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Users/rolex/Downloads/"/>
    </mc:Choice>
  </mc:AlternateContent>
  <xr:revisionPtr revIDLastSave="0" documentId="13_ncr:1_{5FF45DBC-8FC9-0A4B-B081-D321D6711CC9}" xr6:coauthVersionLast="47" xr6:coauthVersionMax="47" xr10:uidLastSave="{00000000-0000-0000-0000-000000000000}"/>
  <bookViews>
    <workbookView xWindow="0" yWindow="500" windowWidth="28800" windowHeight="15860" xr2:uid="{00000000-000D-0000-FFFF-FFFF00000000}"/>
  </bookViews>
  <sheets>
    <sheet name="MATRIZ RCC_23" sheetId="1" r:id="rId1"/>
  </sheets>
  <definedNames>
    <definedName name="_xlnm.Print_Area" localSheetId="0">'MATRIZ RCC_23'!$A$1:$G$351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4" i="1" l="1"/>
  <c r="D174" i="1"/>
  <c r="F173" i="1"/>
  <c r="F172" i="1"/>
  <c r="F171" i="1"/>
  <c r="F170" i="1"/>
  <c r="F169" i="1"/>
  <c r="F168" i="1"/>
  <c r="F167" i="1"/>
  <c r="F166" i="1"/>
  <c r="F165" i="1"/>
  <c r="F164" i="1"/>
  <c r="F163" i="1"/>
  <c r="F162" i="1"/>
  <c r="F161"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alcChain>
</file>

<file path=xl/sharedStrings.xml><?xml version="1.0" encoding="utf-8"?>
<sst xmlns="http://schemas.openxmlformats.org/spreadsheetml/2006/main" count="536" uniqueCount="457">
  <si>
    <t>MATRIZ DE INFORMACIÓN MINIMA PARA INFORME DE RENDICIÓN DE CUENTAS AL CIUDADANO - EJERCICIO 2023</t>
  </si>
  <si>
    <t>1- PRESENTACIÓN</t>
  </si>
  <si>
    <t>Institución: Secretaría Nacional de Turismo - SENATUR.</t>
  </si>
  <si>
    <t>Periodo del informe: Julio a Setiembre de 2023</t>
  </si>
  <si>
    <t>Misión institucional</t>
  </si>
  <si>
    <t>Somos un órgano que establece la política turística nacional orientando, promoviendo, facilitando y regulando el desarrollo del turismo en el Paraguay, en beneficio de visitantes y de la ciudadanía en general.</t>
  </si>
  <si>
    <t>2-PRESENTACIÓN DE LOS MIEMBROS DEL COMITÉ DE RENDICIÓN DE CUENTAS AL CIUDADANO (CRCC)</t>
  </si>
  <si>
    <t>https://senatur.gov.py/wp-content/uploads/2022/10/resol_927_2022_actualizacion_nomina_rcc.pdf</t>
  </si>
  <si>
    <t>Nro.</t>
  </si>
  <si>
    <t>Dependencia</t>
  </si>
  <si>
    <t>Responsable</t>
  </si>
  <si>
    <t>Cargo que Ocupa</t>
  </si>
  <si>
    <t>Dirección General de Productos Turísticos</t>
  </si>
  <si>
    <t>Javier Eduardo Ramirez Valdez</t>
  </si>
  <si>
    <t>Director General de la Dirección General de Productos Turísticos</t>
  </si>
  <si>
    <t>Dirección General de Gestión Turística</t>
  </si>
  <si>
    <t>Carmen Luciana Silva Prieto</t>
  </si>
  <si>
    <t>Encargada de Despacho de la Dirección General de Gestión Turística</t>
  </si>
  <si>
    <t>Dirección General Jurídica</t>
  </si>
  <si>
    <t>Julio César Bobadilla Centurión</t>
  </si>
  <si>
    <t>Director General Interino de la Dirección General Jurídica</t>
  </si>
  <si>
    <t>Dirección General de Administración y Finanzas</t>
  </si>
  <si>
    <t>Rosa Lidia Capello Bernal</t>
  </si>
  <si>
    <t>Directora General de la Dirección General de Administración y Finanzas</t>
  </si>
  <si>
    <t>Asesoría Económica</t>
  </si>
  <si>
    <t>-</t>
  </si>
  <si>
    <t>Asesor/a Económico/a</t>
  </si>
  <si>
    <t>Asesoría Técnica</t>
  </si>
  <si>
    <t>María Alicia Ibarra Lovera</t>
  </si>
  <si>
    <t>Asesora Técnico</t>
  </si>
  <si>
    <t>Dirección de Gabinete Ejecutivo, Protocolo y Relaciones Públicas</t>
  </si>
  <si>
    <t>Giannina Riboldi Oviedo</t>
  </si>
  <si>
    <t>Directora de la Dirección de Gabinete Ejecutivo, Protocolo y Relaciones Públicas</t>
  </si>
  <si>
    <t>Dirección de Transparencia y Anticorrupción</t>
  </si>
  <si>
    <t>Lissa Lorena López Rolandi</t>
  </si>
  <si>
    <t>Encargada de Despacho de la Dirección de Transparencia y Anticorrupción</t>
  </si>
  <si>
    <t>Dirección de Fortalecimiento y Desarrollo Institucional</t>
  </si>
  <si>
    <t>Mario Antonio Mendoza Molas</t>
  </si>
  <si>
    <t>Director de la Dirección de Fortalecimiento y Desarrollo Institucional</t>
  </si>
  <si>
    <t>Dirección de Planificación Turística</t>
  </si>
  <si>
    <t>Patricia Aguilera Laguardia</t>
  </si>
  <si>
    <t>Directora de la Dirección de Planificación Turística</t>
  </si>
  <si>
    <t>Dirección de Tecnología de la Información y la Comunicación</t>
  </si>
  <si>
    <t>Rodrigo Fernández López</t>
  </si>
  <si>
    <t>Director de la Dirección de Tecnología de la Información y la Comunicación</t>
  </si>
  <si>
    <t>Dirección de Talento Humano</t>
  </si>
  <si>
    <t>Sofía Antonella Scorzara Villalba</t>
  </si>
  <si>
    <t>Directora de la Dirección de Talento Humano</t>
  </si>
  <si>
    <t>Dirección de Relaciones Internacionales e Institucionales</t>
  </si>
  <si>
    <t>Rosa Esperanza Sanabria de Radice</t>
  </si>
  <si>
    <t>Directora de la Dirección de Relaciones Internacionales e Institucionales</t>
  </si>
  <si>
    <t>Unidad Operativa de Contrataciones</t>
  </si>
  <si>
    <t xml:space="preserve">Richar Javier Leal Silva </t>
  </si>
  <si>
    <t>Director de la Unidad Operativa de Contrataciones</t>
  </si>
  <si>
    <t>Dirección de Auditoría Interna</t>
  </si>
  <si>
    <t>Maristel Zeneida Molinas Ayala</t>
  </si>
  <si>
    <t>Encargada de Despacho de la Dirección de Auditoría Interna</t>
  </si>
  <si>
    <t>Cantidad de Miembros del CRCC:</t>
  </si>
  <si>
    <t>Total Hombres :</t>
  </si>
  <si>
    <t>Total Mujeres:</t>
  </si>
  <si>
    <t>Total nivel directivo o rango superior:</t>
  </si>
  <si>
    <t>4 Directores Generales y 10 Directores.</t>
  </si>
  <si>
    <t>2- PLAN DE RENDICIÓN DE CUENTAS AL CIUDADANO</t>
  </si>
  <si>
    <t>2.1. Resolución de Aprobación y Anexo de Plan de Rendición de Cuentas</t>
  </si>
  <si>
    <t>https://senatur.gov.py/wp-content/uploads/2023/02/resol_82_2023_aprobacion_prcc_2023.pdf</t>
  </si>
  <si>
    <t>2.2 Plan de Rendición de Cuentas. (Copiar abajo link de acceso directo)</t>
  </si>
  <si>
    <t xml:space="preserve">Tema </t>
  </si>
  <si>
    <t>Vinculación POI, PEI, PND, ODS.</t>
  </si>
  <si>
    <t>Justificaciones</t>
  </si>
  <si>
    <t xml:space="preserve">Evidencia </t>
  </si>
  <si>
    <t>1°</t>
  </si>
  <si>
    <t>Plan Maestro de Desarrollo Sostenible del Sector Turístico del Paraguay (PM) 2019-2026</t>
  </si>
  <si>
    <t>ODS y PND</t>
  </si>
  <si>
    <t>Dotar a la administración turística Paraguaya de una estrategia de crecimiento y un plan de implementación para desarrollar el sector turístico como un catalizador para un desarrollo económico sólido.</t>
  </si>
  <si>
    <t>https://www.senatur.gov.py/application/files/2315/3502/1798/Plan_Maestro_SENATUR_2019-2026.pdf</t>
  </si>
  <si>
    <t>2°</t>
  </si>
  <si>
    <t>Plan Estratégico Institucional (PEI) 2021-2023</t>
  </si>
  <si>
    <t>ODS, PND y PMT</t>
  </si>
  <si>
    <t>Programa de actuación que consiste en delinear la misión y la visión de la institución a fin de logar las metas propuestas.</t>
  </si>
  <si>
    <t>Res N°1136/2022 "Por la cual se amplia y se modifica la Res Nº957/2021 de fecha 1 de noviembre de 2021 "Por la cual se aprueba la actualización del Plan Estratégico Institucional (PEI) 2021-2023 de la Secretaría Nacional de Turismo</t>
  </si>
  <si>
    <t>3°</t>
  </si>
  <si>
    <t>Sistema de Planificación por Resultados (SPR)</t>
  </si>
  <si>
    <t>ODS, PND, PMT y PEI</t>
  </si>
  <si>
    <t>Instrumento clave para la buena gestión de las instituciones públicas, que orienta la programación y el monitoreo de las mismas para la consecución de los objetivos de desarrollo institucional, nacional y que ayuda a controlar la calidad de gasto</t>
  </si>
  <si>
    <t>https://spr.stp.gov.py/tablero/public/geografico4.jsp</t>
  </si>
  <si>
    <t>4°</t>
  </si>
  <si>
    <t>Plan Operativo Institucional (POI)</t>
  </si>
  <si>
    <t>ODS, PND, PMT, PEI</t>
  </si>
  <si>
    <t>Instrumento de gestión institucional orientada a resultados en el cual se planifican las acciones de los programas y proyectos a ser ejecutados durante el periodo fiscal, que contribuyen al logro de los objetivos estratégicos.</t>
  </si>
  <si>
    <t>5°</t>
  </si>
  <si>
    <t>Planes Estratégicos de Desarrollo Turísticos Departamentales y Municipales</t>
  </si>
  <si>
    <t>Establecimiento de una propuesta de modelo territorial turístico para el espacio objeto de planificación.</t>
  </si>
  <si>
    <t>https://senatur.gov.py/plan-estrategico-de-desarrollo-turistico-sostenible/https://senatur.gov.py/plan-de-desarrollo-turistico/</t>
  </si>
  <si>
    <t>6º</t>
  </si>
  <si>
    <t xml:space="preserve"> Codigo Internacional de los Turistas</t>
  </si>
  <si>
    <t>PEI 5</t>
  </si>
  <si>
    <t>El Código surge en el marco de la recuperación del turismo después de la COVID-19, proporciona unas normas mínimas sobre protección de los turistas en situaciones de emergencia y derechos de los turistas como consumidores.</t>
  </si>
  <si>
    <t>https://www.unwto.org/es/faq-codigo-internacional-para-la-proteccion-de-los-turistas#:~:text=El%20C%C3%B3digo%20Internacional%20para%20la%20Protecci%C3%B3n%20de%20los%20Turistas%20es,la%20confianza%20de%20los%20consumidores</t>
  </si>
  <si>
    <t>7º</t>
  </si>
  <si>
    <t xml:space="preserve">Seminario “Turismo e Inversiones Verdes” </t>
  </si>
  <si>
    <t>El evento resaltó el llamado de la OMT sobre la necesidad de invertir en proyectos que nos den la posibilidad de ofrecer oportunidades a las personas, crear resiliencia, acelerar las medidas climáticas, una mayor sostenibilidad para el planeta; y aportar una prosperidad inclusiva en torno a los pilares de la innovación y el emprendimiento</t>
  </si>
  <si>
    <t>https://senatur.gov.py/noticias/senatur-recordo-el-dia-mundial-del-turismo-en-seminario-sobre-la-importancia-de-las-inversiones-verdes/</t>
  </si>
  <si>
    <t xml:space="preserve">(Describir aquí los motivos de la selección temática y exponer si existió participación ciudadana en el proceso. Vincular la selección con el POI, PEI, PND2030 y ODS) </t>
  </si>
  <si>
    <t>3- GESTIÓN INSTITUCIONAL</t>
  </si>
  <si>
    <t>3.1 Nivel de Cumplimiento  de Minimo de Información Disponible - Transparencia Activa Ley 5189 /14</t>
  </si>
  <si>
    <t>Mes</t>
  </si>
  <si>
    <t>Nivel de Cumplimiento</t>
  </si>
  <si>
    <t>Enlace publicación de SFP</t>
  </si>
  <si>
    <t xml:space="preserve">Julio </t>
  </si>
  <si>
    <t>AUN NO SE VISUALIZA</t>
  </si>
  <si>
    <t>Agosto</t>
  </si>
  <si>
    <t>Setiembre</t>
  </si>
  <si>
    <t xml:space="preserve">(Puede complementar información aquí y apoyarse en gráficos ilustrativos) </t>
  </si>
  <si>
    <t>3.2 Nivel de Cumplimiento  de Minimo de Información Disponible - Transparencia Activa Ley 5282/14</t>
  </si>
  <si>
    <t>Nivel de Cumplimiento (%)</t>
  </si>
  <si>
    <t>Enlace Portal de Transparencia de la SENAC</t>
  </si>
  <si>
    <t>Julio</t>
  </si>
  <si>
    <t>https://transparencia.senac.gov.py/portal</t>
  </si>
  <si>
    <t>Aún no publicado a la fecha de la elaboración de este informe.</t>
  </si>
  <si>
    <t>3.3 Nivel de Cumplimiento de Respuestas a Consultas Ciudadanas - Transparencia Pasiva Ley N° 5282/14</t>
  </si>
  <si>
    <t>Cantidad de Consultas</t>
  </si>
  <si>
    <t>Respondidos</t>
  </si>
  <si>
    <t>No Respondidos o Reconsideradas</t>
  </si>
  <si>
    <t>Enlace Portal AIP</t>
  </si>
  <si>
    <t>SI</t>
  </si>
  <si>
    <t>https://informacionpublica.paraguay.gov.py/portal/#!/estadisticas/burbujas</t>
  </si>
  <si>
    <t xml:space="preserve">https://informacionpublica.paraguay.gov.py/portal/#!/estadisticas/burbujas </t>
  </si>
  <si>
    <t>3.4- Servicios o Productos Misionales (Depende de la Naturaleza de la Misión Insitucional, puede abarcar un Programa o Proyecto)</t>
  </si>
  <si>
    <t>Descripción</t>
  </si>
  <si>
    <t>Objetivo</t>
  </si>
  <si>
    <t>Metas</t>
  </si>
  <si>
    <t>Población Beneficiaria</t>
  </si>
  <si>
    <t>Porcentaje de Ejecución</t>
  </si>
  <si>
    <t>Resultados Logrados</t>
  </si>
  <si>
    <t>Evidencia (Informe de Avance de Metas - SPR)</t>
  </si>
  <si>
    <t>Promoción del Turismo Nacional</t>
  </si>
  <si>
    <t>OE5. Vincular la imagen país con sus recursos naturales y culturales.</t>
  </si>
  <si>
    <t>https://www.senatur.gov.py/ https://spr.stp.gov.py/tablero/resumenLineaAccion.jsp https://spr.stp.gov.py/tablero/public/geografico4.jsp            https://www.facebook.com/SenaturPy  https://twitter.com/Senatur_Py</t>
  </si>
  <si>
    <t>OE8. Fomentar proyectos Turísticos respetuosos con el medio ambiente y beneficios para las comunidades locales.</t>
  </si>
  <si>
    <t xml:space="preserve">(Puede complementar aquí y apoyarse en gráficos ilustrativos) </t>
  </si>
  <si>
    <t>3.5 Contrataciones realizadas</t>
  </si>
  <si>
    <t>ID</t>
  </si>
  <si>
    <t>Objeto</t>
  </si>
  <si>
    <t>Fecha de Contrato</t>
  </si>
  <si>
    <t>Valor del Contrato</t>
  </si>
  <si>
    <t>Proveedor Adjudicado</t>
  </si>
  <si>
    <t>Estado (Ejecución - Finiquitado)</t>
  </si>
  <si>
    <t>Enlace DNCP</t>
  </si>
  <si>
    <t>Servicio de Internet Secundario</t>
  </si>
  <si>
    <t>Cancelado</t>
  </si>
  <si>
    <t xml:space="preserve">https://portal.contrataciones.gov.py/licitaciones/planificacion/433071-servicio-internet-secundario-1.html </t>
  </si>
  <si>
    <t>Feria Internacional de Turismo FITPAR y Expo Hotel</t>
  </si>
  <si>
    <t>En Evaluacion</t>
  </si>
  <si>
    <t xml:space="preserve">https://portal.contrataciones.gov.py/licitaciones/convocatoria/434423-feria-internacional-turismo-fitpar-expo-hotel-1.html </t>
  </si>
  <si>
    <t>Adquisicion de Diarios para la SENATUR</t>
  </si>
  <si>
    <t>Publicado (A la fecha pendiente de la apertura)</t>
  </si>
  <si>
    <t xml:space="preserve">https://portal.contrataciones.gov.py/buscador/general.html?filtro=435396&amp;page= </t>
  </si>
  <si>
    <t>Locación de Espacio  Expo Misiones 2023</t>
  </si>
  <si>
    <t>Asociacón Rural del Paraguay</t>
  </si>
  <si>
    <t>Pendiente de CC</t>
  </si>
  <si>
    <t>https://portal.contrataciones.gov.py/licitaciones/adjudicacion/contrato/434871-asociacion-rural-paraguay-1.html</t>
  </si>
  <si>
    <t>Locacion de Espacio Feria Internacional de Turismo del Paraguay FITPAR 2024</t>
  </si>
  <si>
    <t>Asociación Paraguaya de Agencias de Viajes y Turismo (ASATUR)</t>
  </si>
  <si>
    <t>https://portal.contrataciones.gov.py/buscador/general.html?filtro=434419&amp;page=</t>
  </si>
  <si>
    <t>Locación de Espacio VIII Edición del Paraguay Expo Hotel 2023</t>
  </si>
  <si>
    <t>Asociación Industrial Hotelera del Paraguay (AIHPY)</t>
  </si>
  <si>
    <t>https://portal.contrataciones.gov.py/licitaciones/adjudicacion/contrato/434421-asociacion-industrial-hotelera-paraguay-aihpy-1.html</t>
  </si>
  <si>
    <t>Ampliación de Monto y Plazo "Servicio de Seguridad y Vigilancia para la SENATUR"</t>
  </si>
  <si>
    <t>GREEN S.A. SECURITY</t>
  </si>
  <si>
    <t>Adjudicado</t>
  </si>
  <si>
    <t>https://portal.contrataciones.gov.py/licitaciones/adjudicacion/contrato/400279-green-import-export-s-a-1.html#modificaciones</t>
  </si>
  <si>
    <t>Ampliación de Monto y Plazo "Servicio de Limpieza para la SENATUR"</t>
  </si>
  <si>
    <t>MIMBI S.A.</t>
  </si>
  <si>
    <t>https://portal.contrataciones.gov.py/licitaciones/adjudicacion/contrato/397872-mimbi-s-a-2.html#modificaciones</t>
  </si>
  <si>
    <t>INGALL S.A.</t>
  </si>
  <si>
    <t>3.6 Ejecución Financiera</t>
  </si>
  <si>
    <t xml:space="preserve">Objeto de Gasto </t>
  </si>
  <si>
    <t>Presupuestado</t>
  </si>
  <si>
    <t>Ejecutado</t>
  </si>
  <si>
    <t>Saldos</t>
  </si>
  <si>
    <t>Evidencia (Enlace Ley 5189)</t>
  </si>
  <si>
    <t>SUELDOS</t>
  </si>
  <si>
    <t>GASTOS DE REPRESENTACION</t>
  </si>
  <si>
    <t>AGUINALDO</t>
  </si>
  <si>
    <t>REMUNERACIÓN EXTRAORDINARIA</t>
  </si>
  <si>
    <t>REMUNERACION ADICIONAL</t>
  </si>
  <si>
    <t>SUBSIDIO FAMILIAR</t>
  </si>
  <si>
    <t>BONIFICACIONES Y GRATIFICACIONES</t>
  </si>
  <si>
    <t>GRATIFICACIONES POR SERVICIOS ESPECIALES</t>
  </si>
  <si>
    <t>CONTRATACION DEL PERSONAL TECNICO</t>
  </si>
  <si>
    <t>JORNALES</t>
  </si>
  <si>
    <t>HONORARIOS PROFESIONALES</t>
  </si>
  <si>
    <t>OTROS GASTOS DEL PERSONAL</t>
  </si>
  <si>
    <t>ENERGIA ELECTRICA</t>
  </si>
  <si>
    <t>AGUA</t>
  </si>
  <si>
    <t>TELEFONO, TELEFAX Y OTROS SERVICIOS DE TELECOMUNICACIONES</t>
  </si>
  <si>
    <t>CORREOS Y OTROS SERVICIOS POSTALES</t>
  </si>
  <si>
    <t>TRANSPORTE</t>
  </si>
  <si>
    <t>TRANSPORTE DE PERSONAS</t>
  </si>
  <si>
    <t>PASAJES Y VIATICOS</t>
  </si>
  <si>
    <t>VIATICOS Y MOVILIDAD</t>
  </si>
  <si>
    <t>PASAJES Y VIATICOS VARIOS</t>
  </si>
  <si>
    <t>MANTENIMIENTO Y REPARACIONES MENORES DE EDIFICIOS Y LOCALES</t>
  </si>
  <si>
    <t>MANTENIMIENTO Y REPARACIONES MENORES DE MAQUINARIAS, EQUIPOS</t>
  </si>
  <si>
    <t>MANTEMIENTOS Y REPARACIONES MENORES DE EQUIPOS DE TRANSPORTE</t>
  </si>
  <si>
    <t>SERVICIO DE LIMPIEZA, ASEO Y FUMIGACION</t>
  </si>
  <si>
    <t>MANTENIMIENTO Y REPACIONES MENORES DE INSTALACIONES</t>
  </si>
  <si>
    <t>ALQUILER  DE EDIFICIOS Y LOCALES</t>
  </si>
  <si>
    <t>DE INFORMATICA Y SISTEMAS COMPUTARIZADOS</t>
  </si>
  <si>
    <t>IMPRENTA, PUBLICACIONES Y REPRODUCCIONES</t>
  </si>
  <si>
    <t>SERVICIOS BANCARIOS</t>
  </si>
  <si>
    <t>PRIMAS Y GASTOS DE SEGUROS</t>
  </si>
  <si>
    <t>PUBLICIDAD Y PROPAGANDA</t>
  </si>
  <si>
    <t>CONSULTORIAS, ASESORIAS E INVESTIGACIONES</t>
  </si>
  <si>
    <t>PROMOCIONES Y EXPOSICIONES</t>
  </si>
  <si>
    <t>SERVICIOS DE COMUNICACIONES</t>
  </si>
  <si>
    <t>SERVICIOS TECNICOS Y PROFESIONALES</t>
  </si>
  <si>
    <t>SEGURO MÉDICO</t>
  </si>
  <si>
    <t>SERVICIO DE CEREMONIAL</t>
  </si>
  <si>
    <t>SERVICIO DE VIGILANCIA</t>
  </si>
  <si>
    <t>SERVICIO DE CATERING</t>
  </si>
  <si>
    <t>SERVICIO EN GENERAL</t>
  </si>
  <si>
    <t>CAPACITACION DEL PERSONAL  DEL ESTADO</t>
  </si>
  <si>
    <t>CAPACITACION ESPECILIZADA</t>
  </si>
  <si>
    <t>ALIMENTOS PARA LAS PERSONAS</t>
  </si>
  <si>
    <t>CONFECCIONES TEXTILES</t>
  </si>
  <si>
    <t>PAPEL DE ESCRITORIO Y CARTON</t>
  </si>
  <si>
    <t>PRODUCTOS DE ARTES GRAFICAS</t>
  </si>
  <si>
    <t>PRODUCTOS DE PAPEL Y CARTON</t>
  </si>
  <si>
    <t>LIBROS, REVISTAS Y PERIODICOS</t>
  </si>
  <si>
    <t>ELEMENTOS DE LIMPIEZA</t>
  </si>
  <si>
    <t>UTILES DE ESCRITORIO</t>
  </si>
  <si>
    <t>UTILES Y MATERIALES ELECTRICOS</t>
  </si>
  <si>
    <t>PRODUCTOS DE VIDRIOS, LOZA Y PORCELANA</t>
  </si>
  <si>
    <t>REPUESTOS Y ACCESORIOS MENORES</t>
  </si>
  <si>
    <t>COMPUESTOS QUIMICOS</t>
  </si>
  <si>
    <t>PRODUCTOS FARMACEUTICOS</t>
  </si>
  <si>
    <t>INSECTICIDAS, FUMIGANTES Y OTROS</t>
  </si>
  <si>
    <t>TINTAS, PINTURAS Y COLORANTES</t>
  </si>
  <si>
    <t>UTILES Y MATERIALES QUIRURGICOS Y DE LAB</t>
  </si>
  <si>
    <t xml:space="preserve">COMBUSTIBLES </t>
  </si>
  <si>
    <t>ARTICULOS DE CAUCHO</t>
  </si>
  <si>
    <t>CUBIERTAS Y CÁMARAS DE AIRE</t>
  </si>
  <si>
    <t>HERRAMIENTAS MENORES</t>
  </si>
  <si>
    <t>ARTICULOS DE PLASTICOS</t>
  </si>
  <si>
    <t>PRODUCTOS E INSUMOS  METÁLICOS</t>
  </si>
  <si>
    <t>PRODUCTOS E INSUMOS NO METÁLICOS</t>
  </si>
  <si>
    <t>BIENES DE CONSUMOS VARIOS</t>
  </si>
  <si>
    <t xml:space="preserve">HERRAMIENTAS, APARATOS E INSTRUMENTOS EN GRAL </t>
  </si>
  <si>
    <t>ADQUISICION DE MUEBLES Y ENSERES</t>
  </si>
  <si>
    <t>ADQUISICION DE EQUIPOS DE OFICINA Y COMPUTACIÓN</t>
  </si>
  <si>
    <t>ADQUISICION DE EQUIPOS DE COMPUTACION</t>
  </si>
  <si>
    <t>ACTIVOS INTAGIBLES</t>
  </si>
  <si>
    <t>BECAS</t>
  </si>
  <si>
    <t>APORTE A ENTIDADES EDUCATIVAS E INST. SIN FINES DE LUCRO</t>
  </si>
  <si>
    <t>INDEMNIZACIONES</t>
  </si>
  <si>
    <t>OTRAS TRANSFERENCIAS CORRIENTES</t>
  </si>
  <si>
    <t>TRANSFERENCIAS CORRIENTES AL SECTOR EXTERNO</t>
  </si>
  <si>
    <t>TRANSFERENCIAS CORRIENTES DEL SECTOR PRIVADO</t>
  </si>
  <si>
    <t>PAGO DE IMPUESTOS, TASA, GASTOS JUDICIALES Y OTROS</t>
  </si>
  <si>
    <t>TOTAL GENERAL</t>
  </si>
  <si>
    <t>4- PARTICIPACIÓN CIUDADANA</t>
  </si>
  <si>
    <t>4.1. Canales de Participación Ciudadana existentes a la fecha.</t>
  </si>
  <si>
    <t>N°</t>
  </si>
  <si>
    <t>Denominación</t>
  </si>
  <si>
    <t>Dependencia Responsable del Canal de Participación</t>
  </si>
  <si>
    <t>Evidencia (Página Web, Buzón de SQR, Etc.)</t>
  </si>
  <si>
    <t>Canal de Participación Ciudadana, a través de los medios establecidos.Entre los que podemos mencionar la página web de SENATUR, en el ícono "ATENCIÓN CIUDADANA" se encuentra habilitado un formulario on line para la atención y trámite de denuncias, u otras derivaciones competentes al área de sugerencias y reclamos,  Notas dirigidas a la Máxima Autoridad Instituional para realizar denuncias.</t>
  </si>
  <si>
    <t>Denuncias, sugerencias y consultas jurídicas</t>
  </si>
  <si>
    <t>Departamento de Sugerencias y Reclamos, Dirección de Sumarios y Normas de Reglamentación, Dirección General Jurídica</t>
  </si>
  <si>
    <t xml:space="preserve">https://www.senatur.gov.py/  https://www.senatur.gov.py/reclamos         </t>
  </si>
  <si>
    <t>Portal de Denuncias Anticorrupción</t>
  </si>
  <si>
    <t xml:space="preserve">Causa Penal. Sumario Administrativo. Investigación Preliminar. </t>
  </si>
  <si>
    <t xml:space="preserve">Dirección de Transparencia y Anticorrupción. </t>
  </si>
  <si>
    <t>https://www.denuncias.gov.py</t>
  </si>
  <si>
    <t>SENATUR - Página web</t>
  </si>
  <si>
    <t>Página web institucional de la Secretaría Nacional de Turismo, sitio que almacena todas las acciones de la Ministra Secretaria Ejecutiva, Sofía Montiel de Afara, al frente de la institución. Acciones, noticias, promociones, y toda la información de las demás dependencias de la institución.</t>
  </si>
  <si>
    <t>Dirección de TIC´s - Dirección de Comunicación</t>
  </si>
  <si>
    <t>https://www.senatur.gov.py/</t>
  </si>
  <si>
    <t>SENATUR - Plataforma Facebook</t>
  </si>
  <si>
    <t xml:space="preserve">Plataforma digital que resume las acciones diarias de la institución, y sitio donde se replican noticias relacionadas al sector turístico. </t>
  </si>
  <si>
    <t>Dirección de Comunicación</t>
  </si>
  <si>
    <t>https://www.facebook.com/SenaturPy/</t>
  </si>
  <si>
    <t>SENATUR - Plataforma Instagram</t>
  </si>
  <si>
    <t xml:space="preserve">Plataforma digital donde se almacenan imágenes de promociones, invitaciones a actividades y jornada que se impulsan desde la Secretaría de Turismo. </t>
  </si>
  <si>
    <t>https://instagram.com/senatur_py?igshid=15lt8768idwci</t>
  </si>
  <si>
    <t>SENATUR - Plataforma Twitter</t>
  </si>
  <si>
    <t xml:space="preserve">Plataforma social que sirve para la generación instantánea de todas las acciones diarias de la Senatur, la réplica de contenidos del Gobierno Nacional y todo tipo de anuncios que contengan contenido turístico. </t>
  </si>
  <si>
    <t>https://twitter.com/Senatur_Py</t>
  </si>
  <si>
    <t>Visit Paraguay : WEB</t>
  </si>
  <si>
    <t>Sitio oficial de promoción de destinos turísticos a nivel nacional, donde se observan los servicios turísticos en todo el territorio nacional, circuitos y rutas, informaciones en general, dirigido fundamentalmente a visitantes internacionales.</t>
  </si>
  <si>
    <t>Dirección de Marketing Turistico</t>
  </si>
  <si>
    <t>https://www.visitparaguay.travel/</t>
  </si>
  <si>
    <t>Visit Paraguay :  Facebook</t>
  </si>
  <si>
    <t>https://www.facebook.com/search/top?q=visit%20paraguay</t>
  </si>
  <si>
    <t>Visit Paraguay : Instagram</t>
  </si>
  <si>
    <t>https://www.instagram.com/visitparaguay/</t>
  </si>
  <si>
    <t>Visit Paraguay : Twitter</t>
  </si>
  <si>
    <t>https://twitter.com/Visit_Paraguay</t>
  </si>
  <si>
    <t xml:space="preserve">https://www.senatur.gov.py/
https://www.senatur.gov.py/reclamos         </t>
  </si>
  <si>
    <t xml:space="preserve">SENATUR YOUTUBE </t>
  </si>
  <si>
    <t>https://www.youtube.com/senatur_py</t>
  </si>
  <si>
    <t xml:space="preserve">DEPARTAMENTO DE REDES SOCIALES </t>
  </si>
  <si>
    <t>MAS DE 2.000 SUSCRIPTORES AL CANAL</t>
  </si>
  <si>
    <t>4.2. Participación y difusión en idioma Guaraní</t>
  </si>
  <si>
    <t>Producto (actividades, materiales, insumos, etc)</t>
  </si>
  <si>
    <t>Fecha</t>
  </si>
  <si>
    <t>Enlace</t>
  </si>
  <si>
    <t>Misión</t>
  </si>
  <si>
    <t>Notas oficiales, Resoluciones, Documentos Internos, etc.</t>
  </si>
  <si>
    <t>Periodo 2023-2028</t>
  </si>
  <si>
    <t>Visión</t>
  </si>
  <si>
    <t>4.3 Diagnostico "The Integrity app"</t>
  </si>
  <si>
    <t>Cantidad de funcionarios que completaron el diagnostico</t>
  </si>
  <si>
    <t>Cantidad de mujeres</t>
  </si>
  <si>
    <t xml:space="preserve">Cantidad de hombres </t>
  </si>
  <si>
    <t>Descripción de las actividades realizadas en base a los resultados</t>
  </si>
  <si>
    <t>Evidencia</t>
  </si>
  <si>
    <t>Decriptos en la nota NRI DTA N° 458/2023 del 14/03/2023 - Informe cualitativo y cuantitativo de avances de implementación del uso de la plataforma - Expediente SENAC N° 403/2023.</t>
  </si>
  <si>
    <t>https://pub-py.theintegrityapp.com/agente/</t>
  </si>
  <si>
    <t>5- INDICADORES MISIONALES DE RENDICIÓN DE CUENTAS AL CIUDADANO</t>
  </si>
  <si>
    <t>5.1- Indicadores Misionales Identificados</t>
  </si>
  <si>
    <t>Cantidad de indicadores</t>
  </si>
  <si>
    <t>Descripción del Indicador misional</t>
  </si>
  <si>
    <t xml:space="preserve">Incremento en el tráfico turístico receptivo / Cant. de visualizaciones </t>
  </si>
  <si>
    <t>https://senatur.gov.py/</t>
  </si>
  <si>
    <t>Cant. de nuevos prestadores de servicios inscriptos en REGISTUR</t>
  </si>
  <si>
    <t>5.2 Gestión de riesgos de corrupción</t>
  </si>
  <si>
    <t>Ambito de Aplicación</t>
  </si>
  <si>
    <t>Cantidad de Riesgos detectados</t>
  </si>
  <si>
    <t>Descripción del Riesgo de corrupción</t>
  </si>
  <si>
    <t>Medidas de mitigación</t>
  </si>
  <si>
    <t>Enlace Evidencias</t>
  </si>
  <si>
    <t>6- GESTIÓN DE DENUNCIAS</t>
  </si>
  <si>
    <t>6.1.Gestión de denuncias de corrupción</t>
  </si>
  <si>
    <t>Ticket Numero</t>
  </si>
  <si>
    <t>Fecha Ingreso</t>
  </si>
  <si>
    <t>Estado</t>
  </si>
  <si>
    <t>Enlace Portal de Denuncias de la SENAC</t>
  </si>
  <si>
    <t>Denuncia anónima por supuesto hecho de corrupción e irregularidades administrativas</t>
  </si>
  <si>
    <t>En trámite</t>
  </si>
  <si>
    <t>https://denuncias.gov.py/portal-publico</t>
  </si>
  <si>
    <t>7- CONTROL INTERNO Y EXTERNO</t>
  </si>
  <si>
    <t>7.1 Informes de Auditorias Internas y Auditorías Externas en el Trimestre</t>
  </si>
  <si>
    <t>Auditorias Financieras</t>
  </si>
  <si>
    <t>Nro. Informe</t>
  </si>
  <si>
    <t>Evidencia (Enlace Ley 5282/14)</t>
  </si>
  <si>
    <t>AII N° 21-2023</t>
  </si>
  <si>
    <t>Rendición del Rubro 842 “Aportes a entidades educativas e instituciones sin fines de lucro” de la Cámara Paraguaya de Turismo de las Misiones Jesuíticas”. Periodo: diciembre/2022 a marzo/2023</t>
  </si>
  <si>
    <t>Cumplimiento de la Ley Nº 1535</t>
  </si>
  <si>
    <t>AII N° 23-2023</t>
  </si>
  <si>
    <t>RUBRO OBJETO DE ANALISIS - OBJETO DE GASTO: 199 – Otros Gastos del Personal . Periodo Enero a Junio 2022</t>
  </si>
  <si>
    <t>AII N° 24/2023.</t>
  </si>
  <si>
    <t>Inicio: 24/07/2023 ( En proceso )</t>
  </si>
  <si>
    <t>Rubro 210 “SERVICIOS NO PERSONALES” (211- Energía Eléctrica) Rubro 220 " Transporte y Almacenaje ( 223 Transporte de Personas) Rubro 230 "Pasajes y Viaticos" ( 232 Viaticos y Movilidad) . Periodo Julio a Diciembre 2022</t>
  </si>
  <si>
    <t>AII N° 25/2023</t>
  </si>
  <si>
    <t xml:space="preserve">Rubro 240 “Gastos por servicios de aseo,mantenimiento y reparación” Rubro 242 " Mantenimiento y Reparaciones Menores de Edificios y Locales. Rubro 244  "Mantenimiento y Reparaciones Menores de Vehiculos" Rubro 245 " Servicios de Limpieza , Aseo y Fumigación" Periodo : Julio a Diciembre 2022 </t>
  </si>
  <si>
    <t>AII N° 25/2024</t>
  </si>
  <si>
    <t>Rubro 260 “SERVICIOS TECNICOS Y PROFESIONALES”  (Rubro 267 "Promociones y Exposiciones")  Rubro 270 "SERVICIOS SOCIAL" (271- Seguros Médicos)  .  Rubro 280  "OTROS SERVICIOS EN GENERAL" (Rubo 282 Servicios de Vigilancia) Periodo Julio a Diciembre 2022</t>
  </si>
  <si>
    <t>AII N° 22/2024</t>
  </si>
  <si>
    <t>Inicio: 03/07/2023 ( En proceso )</t>
  </si>
  <si>
    <t>Rendición de cuentas RUBRO 133 - BONIFICACIONES Y GRATIFICACIONES</t>
  </si>
  <si>
    <t>Auditorias de Gestión</t>
  </si>
  <si>
    <t>AIGN°09/2023</t>
  </si>
  <si>
    <t>INFORME DE AUDITORIA DE GESTIÓN - REVISION ESPECIAL. Cuenta Bancaria BCP N° 850 Periodo Enero a Junio 2023 MH Pcia Rca. Secretaria Nacional de Turismo.</t>
  </si>
  <si>
    <t>Verificar que los procedimientos efectuados en las distintas dependencias sean efectivos y transparentes.</t>
  </si>
  <si>
    <t>Auditorías Externas</t>
  </si>
  <si>
    <t>PCG Auditores y Consultores Informe de Auditoria Externa</t>
  </si>
  <si>
    <t>Finalizacion  Julio 2023</t>
  </si>
  <si>
    <t>Informe de Auditoria Externa Contable Financiera y de Gestion de la Senatur, correspondiente al perido 01 de septiembre de 2018 al 31 de diciembre de 2022. Según Terminos de Referencia del Contrato N°30/2022</t>
  </si>
  <si>
    <t xml:space="preserve">Vericacion de los Estados Financieros de Ejecucion Presupuestaria de la SENATUR </t>
  </si>
  <si>
    <t>Otros tipos de Auditoria</t>
  </si>
  <si>
    <t>DAI. Nº 13/2023</t>
  </si>
  <si>
    <t>AJUSTES, MODIFICACIONES, CORRECCIONES Y OTROS EN LAS CUENTAS PATRIMONIALES Listado de Control de Documentos de Egresos – CRLDOCE1 de fecha 08/08/2023.</t>
  </si>
  <si>
    <t>CUMPLIMIENTO DE LA CIRCULAR DGCP Nº 05/2023</t>
  </si>
  <si>
    <t>DAI. Nº 14/2023</t>
  </si>
  <si>
    <t>DICTAMEN DE LA AUDITORÍA INTERNA INSTITUCIONAL DE LA SENATUR FONDO ROTATORIO</t>
  </si>
  <si>
    <t>CUMPLIMIENTO A LA LEY 7050/2023 Y EL DECRETO REGLAMENTARIO Nº 8759/2023 FONDO ROTATORIO ART. 254</t>
  </si>
  <si>
    <t>DAI. Nº 15/2023</t>
  </si>
  <si>
    <t>DICTAMEN DE LA AUDITORÍA INTERNA INSTITUCIONAL DE LA SENATUR - FONDO FIJO O CAJA CHICA: Junio - 2.023.-</t>
  </si>
  <si>
    <t>Planes de Mejoramiento elaborados en el Trimestre</t>
  </si>
  <si>
    <t>Informe de referencia</t>
  </si>
  <si>
    <t>Evidencia (Adjuntar Documento)</t>
  </si>
  <si>
    <t>5to. Avance                                      Plan de Mejoramiento Institucional - Pronatur</t>
  </si>
  <si>
    <t>NOTA CGR N° 2193/2021</t>
  </si>
  <si>
    <r>
      <rPr>
        <b/>
        <u/>
        <sz val="12"/>
        <rFont val="Garamond"/>
      </rPr>
      <t>Nota SENATUR NRI AI Nro. 921-2023</t>
    </r>
    <r>
      <rPr>
        <b/>
        <sz val="12"/>
        <rFont val="Garamond"/>
      </rPr>
      <t xml:space="preserve">. Acciones para mejora de deficiencias y debilidades detectadas </t>
    </r>
  </si>
  <si>
    <t>7.2 Modelo Estándar de Control Interno para las Instituciones Públicas del Paraguay</t>
  </si>
  <si>
    <t>Periodo</t>
  </si>
  <si>
    <t>Calificación MECIP de la Contraloría General de la República (CGR)</t>
  </si>
  <si>
    <t xml:space="preserve">8- DESCRIPCIÓN CUALITATIVA DE LOGROS ALCANZADOS </t>
  </si>
  <si>
    <t xml:space="preserve">Informes Exigidos Plan de Trabajo Anual </t>
  </si>
  <si>
    <t xml:space="preserve">Informes  PTA - Especiales y Dictamenes Realizados </t>
  </si>
  <si>
    <t xml:space="preserve">Informes con Observaciones </t>
  </si>
  <si>
    <t xml:space="preserve">Informes sin Observaciones </t>
  </si>
  <si>
    <r>
      <rPr>
        <b/>
        <sz val="12"/>
        <rFont val="Calibri"/>
        <scheme val="minor"/>
      </rPr>
      <t>36</t>
    </r>
    <r>
      <rPr>
        <sz val="12"/>
        <rFont val="Calibri"/>
        <scheme val="minor"/>
      </rPr>
      <t xml:space="preserve"> Posadas Turisticas habilitadas.
30 Posaderas  capacitadas. Con el objetivo potenciar el turismo sostenible en Paraguay, y fortalecer el posicionamiento del país como destino atractivo y respetuoso con el medio ambiente, se llevó a cabo la Primera capacitación del Proyecto Eco-Posadas: Economía Circular en Posadas Turísticas.</t>
    </r>
  </si>
  <si>
    <t>Con el objetivo potenciar el turismo sostenible en Paraguay, y fortalecer el posicionamiento del país como destino atractivo y respetuoso con el medio ambiente, se llevó a cabo la Primera capacitación del Proyecto Eco-Posadas: Economía Circular en Posadas Turísticas.</t>
  </si>
  <si>
    <r>
      <rPr>
        <b/>
        <sz val="12"/>
        <rFont val="Calibri"/>
        <scheme val="minor"/>
      </rPr>
      <t>74 personas sensibilizadas en t</t>
    </r>
    <r>
      <rPr>
        <sz val="12"/>
        <rFont val="Calibri"/>
        <scheme val="minor"/>
      </rPr>
      <t xml:space="preserve">alleres de Formación Gastronómica, realizado en el marco del proyecto de Desarrollo Integral en Paraguay: Hacia el desarrollo del agroturismo” (Fase 2) dando continuidad al proyecto de “Mejoramiento de Vida de las Mujeres Rurales del Paraguay”, en La Colmena – Paraguarí.  </t>
    </r>
  </si>
  <si>
    <t>695 jóvenes sensibilizados (Enero a Setiembre) jóvenes sensibilizados/capacitados en cursos y talleres en el marco turismo joven en Buenas Prácticas para el Guiado Turístico, Turismo Joven Facatativeño, Primera Edición "VINCULATE" con el tema "La identidad del destino", Seminario Turismo e Inversiones Verdes.                                                                                                                                                                                                                                                                                                                                                                                                                                                                                                                                                                                                                                                                                                                                                                                                                                                                                                                                                                                                                                 La elaboración de material promocional de los paquetes turísticos los cuales se detallan a continuación:
a. Turismo Joven Vallemi: con sus ofertas: 1. Ruta del Gua’a, 2. Paseomi
b. Tour Verde. Paseo Histórico: con su oferta de Bicitur Pilar. 
c. Turismo Joven Piribebuy: con su oferta de “City Tour Histórico” 
d. Turismo Joven Pirayú: con su “Circuito Histórico” 
Elaboración de 4 (cuatro) opciones de paquetes turísticos con grupos juveniles. 
Villa Hayes – Presidente Hayes, Tour Nocturno Campamento Cerro León y Tour Nocturno SEÑALES y Ruta de la Alfarería. 
 PRESENTACIÓN DEL PROGRAMA EN DISTRITOS
a. Presentación del Programa Turismo Joven en el distrito de La Colmena, Dpto. de Paraguarí (participación de 20 personas)
b. Presentación del Programa Turismo Joven en el distrito de San Cosme y San Damián, Dpto. de Itapúa (participación 25 personas)
OTRAS GESTIONES DEL DEPARTAMENTO DE GENERACIÓN DE PRODUCTOS TURÍSTICOS
1. Lanzamiento de “VIVI LAS VACACIONES EN YAGUARÓN” con la agenda de actividades turísticas a desarrollar en Yaguarón durante el verano. Las actividades fueron impulsadas por la Municipalidad de Yaguarón. 
2. Acompañamiento al IPA para el desarrollo de la “Ruta Nacional de la Artesanía”.  
3. Lanzamiento del “MANUAL DE DISEÑO PARA EXPERIENCIAS TURÍSTICAS” instrumento técnico elaborado por el Departamento de Generación de Productos, y primera presentación a Secretarios de Turismo Municipales y Departamentales de Central y Cordillera. Participaron un total de 15 personas. 
4. Apoyo a la organización de la EXPO SEMANA SANTA 2023.
5. Diseño de circuitos en el marco de Palma Brilla</t>
  </si>
  <si>
    <r>
      <rPr>
        <b/>
        <sz val="12"/>
        <rFont val="Calibri"/>
        <scheme val="minor"/>
      </rPr>
      <t xml:space="preserve">156 </t>
    </r>
    <r>
      <rPr>
        <sz val="12"/>
        <rFont val="Calibri"/>
        <scheme val="minor"/>
      </rPr>
      <t>nuevos guías formados y registrados en el marco de Turismo Joven.</t>
    </r>
  </si>
  <si>
    <r>
      <t>Entrega de</t>
    </r>
    <r>
      <rPr>
        <b/>
        <sz val="12"/>
        <rFont val="Calibri"/>
        <scheme val="minor"/>
      </rPr>
      <t xml:space="preserve"> 1</t>
    </r>
    <r>
      <rPr>
        <sz val="12"/>
        <rFont val="Calibri"/>
        <scheme val="minor"/>
      </rPr>
      <t xml:space="preserve"> (uno) certificaciones de Calidad para establecimientos hoteleros.  Categorizados por estrellas, según la Norma PNA5001818. :
1) Hotel Casino Acaray, Dpto. Alto Paraná (5 estrellas).</t>
    </r>
  </si>
  <si>
    <r>
      <rPr>
        <b/>
        <sz val="12"/>
        <rFont val="Calibri"/>
        <scheme val="minor"/>
      </rPr>
      <t>400</t>
    </r>
    <r>
      <rPr>
        <sz val="12"/>
        <rFont val="Calibri"/>
        <scheme val="minor"/>
      </rPr>
      <t xml:space="preserve"> Agentes de la Policía Nacional, Policía Municipal de Transito y Patrulla Caminera fueron capacitados sobre la importancia de la Facilitación y Seguridad Turística.</t>
    </r>
  </si>
  <si>
    <r>
      <t xml:space="preserve">126 </t>
    </r>
    <r>
      <rPr>
        <sz val="12"/>
        <rFont val="Calibri"/>
        <scheme val="minor"/>
      </rPr>
      <t>Establecimientos fiscalizados en todo el país</t>
    </r>
    <r>
      <rPr>
        <b/>
        <sz val="12"/>
        <rFont val="Calibri"/>
        <scheme val="minor"/>
      </rPr>
      <t>.</t>
    </r>
  </si>
  <si>
    <t>La Cámara de Comercio de Bogotá, fue escenario de la Misión Comercial llevada adelante por la Secretaría Nacional de Turismo (Senatur) con el acompañamiento del sector privado nacional.</t>
  </si>
  <si>
    <t>La Senatur presentó el Calendario Turístico de Actividades de Invierno, con todas las opciones que tenemos para no quedarnos en casa en este periodo vacacional.</t>
  </si>
  <si>
    <t>Entrega de certificación a los hoteles que aplicaron el “Código de Conducta”, en el desafío de la lucha contra la prevención de la trata de personas y explotación sexual de niños, niñas y adolescentes en viajes y turismo”. Los hoteles en aplicar este código en el departamento del Alto Paraná son: Howard Johnson de CDE, Hotel Convair, Hotel San Rafael.</t>
  </si>
  <si>
    <t>En el marco de la cooperación entre la Secretaría Nacional de Turismo y la Agencia Turca de Cooperación y Coordinación – TIKA, se llevó a cabo la inauguración de la oficina de información turística y el espacio de exposición y venta de artesanía Mbya Guaraní de Guavirami.</t>
  </si>
  <si>
    <t>La Senatur cuenta con la primera “Guía de Inversiones Turísticas del Paraguay”. Representantes de Paraguay, Argentina, Brasil, Chile, México, Perú y Uruguay lanzaron la Red Latinoamericana de Gobiernos para la Atracción de Inversiones en Turismo, dicha red tiene por objetivo funcionar como instancia de cooperación para el desarrollo de las inversiones turísticas regionales.</t>
  </si>
  <si>
    <t>La Senatur mediante Resolución 906/2022, aprobó el código de conducta contra la trata de personas y explotación sexual de niños, niñas y adolescentes en viajes y turismo (ESNNA-VT), para prestadores de servicios turísticos. Los hoteles en aplicar este código son: Hotel Esplendor By Wyndham Asunción y Hotel Dazzler By Wyndham Asunción.</t>
  </si>
  <si>
    <t>La SENATUR participó en la Expo de Mariano Roque Alonso 2023, en el marco de la realización de la misma, se llevó a cabo el lanzamiento de la actualización del sitio web www.visitparaguay.travel.</t>
  </si>
  <si>
    <t>Se realizó el Taller participativo para la creación de la “Marca de destino turístico” en la ciudad de Bahía Negra, departamento del Alto Paraguay, como parte del Proyecto “Implementación de las acciones del Plan de gestión sostenible y participativa para el Pantanal Paraguayo” con la participación de unas 30 personas.</t>
  </si>
  <si>
    <t>Habilitación y presentación oficial del programa “Pueblos Pintorescos”, que en su primera etapa, se desarrolla en seis ciudades del departamento de Paraguarí, y el acto de lanzamiento se llevó a cabo en la ciudad de Yaguarón.</t>
  </si>
  <si>
    <t>El Observatorio Económico de Turismo de Reuniones de Paraguay (OETR-PY), plataforma estadística de gestión de la información y monitoreo permanente de los principales indicadores del Turismo de Reuniones de Paraguay, presentó los resultados del Calendario de Eventos 2021, el Calendario de Eventos, el Estudio de la Oferta 2022 y el Estudio de la Oferta y Demanda el primer Semestre 2023.</t>
  </si>
  <si>
    <t xml:space="preserve">La SENATUR hizo entrega del Plan Estratégico de Desarrollo Turístico - PLANDETUR 2023-2027 a la localidad de Santa Rita. </t>
  </si>
  <si>
    <t>Misión Comercial de Paraguay en la ciudad de Bogotá, Colombia; Curitiba, Brasil y Montevideo, Uruguay fueron desarrolladas en el marco de los ejes estratégicos de promoción, enmarcados en el Plan Maestro de Desarrollo Sostenible del Sector Turístico del Paraguay.</t>
  </si>
  <si>
    <t>En el marco de la implementación del Sistema Nacional de Calidad Turística (SNCT), la SENATUR hizo entrega oficial del certificado de categoría 5 estrellas al Hotel Casino Acaray, ubicado en la localidad de Ciudad del Este, departamento del Alto Paraná.</t>
  </si>
  <si>
    <t>Fortalecer la cooperación en el campo turístico entre SENATUR y Embajada de Italia en Paraguay, así también con la Embajada de Taiwán, con la Embajada de Japón, con el BID y el Sistema de las Naciones Unidas.</t>
  </si>
  <si>
    <t>El Turista Róga Costanera se desarrolló la charla motivacional “Cómo desarrollar nuestra inteligencia emocional, para mejorar nuestra calidad de vida”. La actividad contó con la presencia de la ministra de la Secretaría Nacional de Turismo SENATUR, Angie Duarte de Melillo.</t>
  </si>
  <si>
    <t>La ministra de Turismo, Angie Duarte recibió a Felipe González, de la Asociación de Propietarios Turísticos de Independencia – Aproturin, con quien estableció acciones que impulsen el desarrollo turístico sostenible de la localidad del departamento de Guairá.</t>
  </si>
  <si>
    <t>En el marco de la constante capacitación técnica que impulsa la Senatur para diferentes agentes del sector turístico, se dio a conocer más sobre el Sistema Nacional de Calidad Turística (SNCT) y la Formalización de los Prestadores de Turismo, a estudiantes de Gestión de la Hospitalidad de la Universidad Nacional de Asunción – UNA.</t>
  </si>
  <si>
    <t xml:space="preserve">En el marco de la Expo Maquila2023 se llevó a cabo el conversatorio “El Rol de la Mujer como Impulso en la Industria”, donde la ministra de Turismo, Angie Duarte fue una destacada disertante del sector turismo. </t>
  </si>
  <si>
    <t>En el marco del juego Paraguay vs Perú por las eliminatorias sudamericanas 2023, la Secretaría Nacional de Turismo en coordinación con la Administración del Aeropuerto Internacional Guaraní, impulsó el recibimiento a la selección paraguaya a través del programa “Buen Anfitrión”.</t>
  </si>
  <si>
    <t>La ministra de Turismo, Angie Duarte mantuvo un encuentro virtual con la representante residente de la Agencia de Cooperación Internacional del Japón – JICA, Chika Takahatake, y actores principales de las futuras estaciones “MICHI-NO-EKI”, a fin de delinear acciones turísticas para las estaciones ubicadas en Yguazú (Pikypo), Hohenau y Ayolas. A fin de analizar trabajos conjuntos la ministra de turismo se reunió con la representante residente Chika Takahatake, la ocasión fue propicia para analizar proyectos ya encaminados, como la implementación de las Estaciones de Carretera “Michi no Eki” en los Departamentos de: Alto Paraná, Itapúa, Misiones y Cordillera.</t>
  </si>
  <si>
    <t xml:space="preserve">La Secretaría Nacional de Turismo presentó al sector turístico público-privado el plan de promoción para el 2024 con el fin de definir en forma conjunta el calendario de participación en eventos internacionales. </t>
  </si>
  <si>
    <t>La Secretaría Nacional de Turismo fortalece el Programa  Referente Turístico del Paraguay entregando la distinción al arpista Víctor Espínola; asimismo se hizo entrega de la distinción al grupo musical “Tierra Adentro”; en cuyo acto participo el presidente de la República, Santiago Peña y la primera dama, Leticia Ocampos, en la residencia Presidencial Mburuvicha Róga.</t>
  </si>
  <si>
    <t>Con el fin de fortalecer la Ruta de la Artesanía, se llevó a cabo una reunión entre la ministra de Turismo, Angie Duarte, y la presidenta del Instituto Paraguayo de Artesanía (IPA), Andrea Vázquez.</t>
  </si>
  <si>
    <t>La Asociación Paraguaya de Agencias de Viajes y Empresas de Turismo (ASATUR), y la Secretaría Nacional de Turismo presentaron oficialmente la XVII Feria Internacional de Turismo del Paraguay FITPAR 2023.</t>
  </si>
  <si>
    <t>Con el slogan “La producción desde la tierra de la tradición” se dio apertura oficial a la Expo Misiones 2023, con presencia de la ministra de Turismo Angie Duarte de Melillo. Cuenta con la participación de la SENATUR, a través de un stand de informaciones con todas las opciones turísticas del destino Misiones, que se destaca por sus bellezas naturales.</t>
  </si>
  <si>
    <t>La ministra de Turismo, Angie Duarte, tuvo una destacada participación en el 3er. Foro Mundial de Líderes de Turismo, realizado en el marco de la conmemoración del Día Mundial del Turismo a celebrarse el próximo 27 de setiembre. Organizó este encuentro virtual, la Asociación para la Cultura y el Turismo en América Latina – ACTUAL.</t>
  </si>
  <si>
    <t>La SENATUR realizo una disertación en el “Seminario Internacional de Seguridad Turística", llevado a cabo en la ciudad de Medellín, Colombia, a fin de intercambiar experiencias que fortalezcan este punto fundamental para el desarrollo turístico, con la participación de instituciones de Ecuador, Chile, México, Perú, España, Curazao, Colombia y Paraguay.</t>
  </si>
  <si>
    <t>SENATUR participó en las jornadas académicas impulsadas por la FP-UNA, con la presentación “Turismo en Paraguay” a través de los Programas Posadas Turisticas del Paraguay, Turismo Joven y Creativo, Turismo Gastronómico en Paraguay.</t>
  </si>
  <si>
    <t>Paraguay compartió sus experiencias de trabajo en  la 45ª Sesión del Comité de Patrimonio Mundial realizada en Arabia Saudita, donde además fueron tratados temas sobre valores y atributos de los bienes de Patrimonio Mundial.</t>
  </si>
  <si>
    <t>La SENATUR celebró el Día Mundial del Turismo, durante el Seminario “Turismo e Inversiones Verdes” que se llevó a cabo en el Centro de Convenciones de la Conmebol, con la presencia y destacada participación de la ministra, Angie Duarte de Melillo como disertante en uno de los paneles. El seminario tuvo 350 participantes aproximadamente.</t>
  </si>
  <si>
    <t>Fortalecimiento del turismo en el Dpto. de Concepción, se realizaron talleres con las comunidades de Belén y Paso Horqueta, con el objetivo de desarrollar propuestas para los puntos turísticos de interés: el “Trópico de Capricornio” y la “Playa Municipal de Paso Horqueta” en el marco del Convenio entre PARACEL y la SENATUR.</t>
  </si>
  <si>
    <t>El "Centro Ambiental Tekotopa de ITAIPÚ" se prepara como atractivo turístico de excelencia en la región.</t>
  </si>
  <si>
    <t>Con el objetivo de aunar esfuerzos para trabajar por el desarrollo turístico sostenible y favorecer espacios seguros y de crecimiento para la mujer en Alto Paraná, la ministra de Turismo, Angie Duarte; su par del Ministerio de la Mujer, Cynthia Figueredo; y la representante residente del PNUD, Silvia Morimoto, se reunieron con miembros del Consejo de Desarrollo de Ciudad del Este – Codeleste.</t>
  </si>
  <si>
    <t>La Secretaria Nacional de Turismo, la Secretaria Nacional de Cultura y la Embajada de Paraguay en Japón planifican la participación del Paraguay en EXPO OSAKA 2025.</t>
  </si>
  <si>
    <t>SENATUR colabora en el proyecto "Palma Brilla" con acciones concretas como la promoción turística y el desarrollo de propuestas de recorridos; además con el objetivo de afianzar la revitalización del Centro Histórico de Asunción, representantes de la Asociación de la Movida del Centro Histórico de Asunción-AMCHA mantuvieron un importante encuentro con la ministra de Turismo, Angie Duarte de Melillo.</t>
  </si>
  <si>
    <t>Con el objetivo de articular acciones dirigidas al sector turístico del Paraguay, la ministra de Turismo, Angie Duarte de Melillo, visitó al gerente Regional Sur del Banco de Desarrollo de América Latina y el Caribe – CAF, Jorge Srur.</t>
  </si>
  <si>
    <t>Para fortalecer el proyecto “Bicisendapy – la bicisenda más larga de Sudamérica”, la ministra de turismo, Angie Duarte de Melillo se reunió con Lorena Colmán, representante de la Asociación Sendas Py. En la ocasión, se conversó sobre las acciones a llevar a cabo para generar un impacto económico en las localidades por donde recorre la bicisenda.</t>
  </si>
  <si>
    <t xml:space="preserve">“G5 Conexiones Edición Reciclarte 2023” convocó a especialistas internacionales para potenciar el desarrollo sustentable de la industria musical regional. Con presencia de la ministra de Turismo, Angie Duarte se dio apertura al evento que se desarrolló con el objetivo de generar oportunidades compartidas en la industria musical de la región MERCOSUR, y proponer estrategias conjuntas sobre las problemáticas ambientales. </t>
  </si>
  <si>
    <t>Con el objetivo de fortalecer el Turismo de Reuniones se realizo el festival musical Reciclarte se llevó a cabo en el Anfiteatro José Asunción Flores de San Bernardino, con la participación de más de 30.000 personas. Previamente al inicio del festival, un nuevo ícono turístico cultural en honor a José Asunción Flores fue inaugurado con la presencia de la ministra de Turismo Angie Duarte de Melillo.</t>
  </si>
  <si>
    <t>Paseo de la Guarania, un nuevo ícono turístico cultural fue inaugurado en la Costanera de Asuncion con la presencia de la ministra de Turismo Angie Duarte de Melillo.</t>
  </si>
  <si>
    <t>En el marco de un encuentro entre la ministra de Turismo, Angie Duarte con representantes del Instituto Interamericano de Cooperación para la Agricultura-IICA, establecieron pautas que plantean involucrar el componente turístico en los proyectos impulsados por dicho organismo. Asimismo debatieron sobre cooperaciones vigentes con el IICA, como la ruta de la piña para la ciudad de Valenzuela, que iniciará en breve; y un proyecto sobre plantas medicinales.</t>
  </si>
  <si>
    <t>Senatur e INAP trabajarán en posicionar a Paraguay como destino fílmico.</t>
  </si>
  <si>
    <t>A fin de potenciar la conectividad aérea, la Ministra de Turismo, Angie Duarte recibió a directivos de la Aerolínea Boliviana de Aviación - BOA, quienes mostraron su interés en operar la frecuencia Asuncion - Santa Cruz. Asimismo, la ministra de Turismo, Angie Duarte mantuvo una reunión vía zoom con el presidente de Córdoba Turismo, Alejandro Lastra, con el fin de analizar las posibilidades de recuperar la conectividad entre Asunción y Córdoba, Argentina.</t>
  </si>
  <si>
    <t>En una reunión virtual con Leticia Casati, Embajadora de Paraguay ante la Santa Sede, la ministra de turismo, Angie Duarte, se interiorizo de la promoción turística de nuestro país impulsada por la Opera Romana Pellegrinaggi; en la ocasión, la diplomática presento los avances de la nueva forma de Cooperación entre el Paraguay y el Vaticano.</t>
  </si>
  <si>
    <t xml:space="preserve">Con el objetivo de crear más atractivos culturales, y de artesanía en la ciudad de Asuncion, la Ministra de Turismo, Angie Duarte, conversó con Gherardo La Francesca sobre la idea de instalar un Museo de Artesanía y Arte de Pueblos Originarios del Gran Chaco. </t>
  </si>
  <si>
    <t>La ministra de Turismo, Angie Duarte recibió a empresarios del sector privado, con quienes diálogo acerca de posibles acciones a implementar desde la innovación y como optimizar el uso de la tecnología en beneficio del sector turístico.</t>
  </si>
  <si>
    <t>En el marco de las acciones desarrolladas por el Gobierno de España en Paraguay, a través de cooperaciones en el ámbito turístico, la ministra de Turismo, Angie Duarte mantuvo una reunión con la embajadora, Carmen Castiella. En la ocasión hablaron del apoyo sostenido de la Agencia Española de Cooperación Internacional para el Desarrollo – AECID, en favor del turismo en Paraguay.</t>
  </si>
  <si>
    <t>La SENATUR brindo asistencia técnica a la ciudad de Pilar para la elaboración de la Marca Ciudad.</t>
  </si>
  <si>
    <t>La ministra de turismo, Angie Duarte, se reunió hoy empresarios del sector privado, con el objetivo de planificar estrategias que reditúen en la dinamización económica de la ciudad de Asuncion a través del turismo.</t>
  </si>
  <si>
    <t>Senatur seguirá revalorizando la gastronomía nacional:  a fin de establecer acciones conjuntas para la revalorización de las raíces culturales de la cocina Paraguaya, la ministra de turismo, Angie Duarte de Melillo, visitó el Centro Garofalo, donde llevaron a cabo un ameno intercambio de experiencias con la directora del instituto gastronómico, Sarita Garófalo. La ocasión fue propicia para resaltar la importancia de trabajar en conjunto con todos los referentes de la gastronomía nacional, en pos del fomento y difusión del turismo a través del patrimonio gastronómico culinario del Paraguay. Asimismo, Senatur y APYGA articulan acciones a través de la implementación de proyectos de gastronomía para favorecer el turismo nacional.</t>
  </si>
  <si>
    <t xml:space="preserve">752 dictamenes jurídicos. 74 sumarios administrativos a Prestadores de Servicios Turísticos. </t>
  </si>
  <si>
    <t>Firma de“MEMORANDUM DE ENTENDIEMIENTO ENTRE EL INSTITUTO COSTARRICENSE DE TURISMO DE LA REPUBLICA DE COSTA RICA Y LA SECRETARIA NACIONAL DE TURISMO DE LA REPUBLICA DEL PARAGUAY”.</t>
  </si>
  <si>
    <t>Asesoramiento para el plan de Accion de Destinos Inteligentes SEGGITUR.</t>
  </si>
  <si>
    <t>* Atención y acompañamiento psicológico al funcionario en general
* Formación a Funcionarios para potenciar habilidades y capacidades
* Gestión y Monitoreo de capacitaciones a funcionarios
* Gestiones administrativas de nómina del personal
* Trabajos administrativos de nóminas del personal
* Cumplimiento de las Políticas de Gestión de Talento Humano conforme a los procesos legales vigentes</t>
  </si>
  <si>
    <t>(Se incluyen los logros alcanzados por la institución durante el periodo, debiendo actualizar la información con cada informe trimestral. Puede apoyarse con gráficos, cuadros dinámicos que describan los logros)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</si>
</sst>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_-"/>
    <numFmt numFmtId="165" formatCode="dd/mm/yyyy"/>
  </numFmts>
  <fonts count="25" x14ac:knownFonts="1">
    <font>
      <sz val="11"/>
      <color theme="1"/>
      <name val="Calibri"/>
      <scheme val="minor"/>
    </font>
    <font>
      <u/>
      <sz val="11"/>
      <color theme="10"/>
      <name val="Calibri"/>
      <scheme val="minor"/>
    </font>
    <font>
      <sz val="11"/>
      <color theme="1"/>
      <name val="Garamond"/>
    </font>
    <font>
      <b/>
      <u/>
      <sz val="14"/>
      <name val="Garamond"/>
    </font>
    <font>
      <b/>
      <u/>
      <sz val="18"/>
      <color theme="1"/>
      <name val="Garamond"/>
    </font>
    <font>
      <sz val="15"/>
      <color theme="1"/>
      <name val="Garamond"/>
    </font>
    <font>
      <b/>
      <u/>
      <sz val="14"/>
      <color theme="1"/>
      <name val="Garamond"/>
    </font>
    <font>
      <sz val="12"/>
      <color theme="1"/>
      <name val="Garamond"/>
    </font>
    <font>
      <b/>
      <sz val="14"/>
      <color theme="1"/>
      <name val="Garamond"/>
    </font>
    <font>
      <sz val="14"/>
      <color theme="1"/>
      <name val="Garamond"/>
    </font>
    <font>
      <b/>
      <sz val="11"/>
      <color theme="1"/>
      <name val="Garamond"/>
    </font>
    <font>
      <b/>
      <sz val="12"/>
      <color theme="1"/>
      <name val="Garamond"/>
    </font>
    <font>
      <u/>
      <sz val="11"/>
      <color theme="10"/>
      <name val="Garamond"/>
    </font>
    <font>
      <b/>
      <u/>
      <sz val="13"/>
      <color theme="1"/>
      <name val="Garamond"/>
    </font>
    <font>
      <sz val="13"/>
      <color theme="1"/>
      <name val="Garamond"/>
    </font>
    <font>
      <sz val="12"/>
      <name val="Garamond"/>
    </font>
    <font>
      <sz val="10"/>
      <name val="Garamond"/>
    </font>
    <font>
      <u/>
      <sz val="12"/>
      <color theme="10"/>
      <name val="Garamond"/>
    </font>
    <font>
      <b/>
      <sz val="13"/>
      <name val="Garamond"/>
    </font>
    <font>
      <b/>
      <sz val="12"/>
      <name val="Garamond"/>
    </font>
    <font>
      <b/>
      <sz val="13"/>
      <color theme="1"/>
      <name val="Garamond"/>
    </font>
    <font>
      <u/>
      <sz val="12"/>
      <name val="Garamond"/>
    </font>
    <font>
      <b/>
      <u/>
      <sz val="12"/>
      <name val="Garamond"/>
    </font>
    <font>
      <b/>
      <sz val="12"/>
      <name val="Calibri"/>
      <scheme val="minor"/>
    </font>
    <font>
      <sz val="12"/>
      <name val="Calibri"/>
      <scheme val="minor"/>
    </font>
  </fonts>
  <fills count="11">
    <fill>
      <patternFill patternType="none"/>
    </fill>
    <fill>
      <patternFill patternType="gray125"/>
    </fill>
    <fill>
      <patternFill patternType="solid">
        <fgColor theme="3" tint="0.59999389629810485"/>
        <bgColor theme="3" tint="0.59999389629810485"/>
      </patternFill>
    </fill>
    <fill>
      <patternFill patternType="solid">
        <fgColor theme="6" tint="0.39997558519241921"/>
        <bgColor theme="6" tint="0.39997558519241921"/>
      </patternFill>
    </fill>
    <fill>
      <patternFill patternType="solid">
        <fgColor theme="7" tint="0.79998168889431442"/>
        <bgColor theme="7" tint="0.79998168889431442"/>
      </patternFill>
    </fill>
    <fill>
      <patternFill patternType="solid">
        <fgColor theme="0"/>
        <bgColor theme="0"/>
      </patternFill>
    </fill>
    <fill>
      <patternFill patternType="solid">
        <fgColor theme="7" tint="0.59999389629810485"/>
        <bgColor theme="7" tint="0.59999389629810485"/>
      </patternFill>
    </fill>
    <fill>
      <patternFill patternType="solid">
        <fgColor theme="5" tint="0.39997558519241921"/>
        <bgColor theme="5" tint="0.39997558519241921"/>
      </patternFill>
    </fill>
    <fill>
      <patternFill patternType="solid">
        <fgColor theme="7" tint="0.39997558519241921"/>
        <bgColor theme="7" tint="0.39997558519241921"/>
      </patternFill>
    </fill>
    <fill>
      <patternFill patternType="solid">
        <fgColor theme="7" tint="0.79998168889431442"/>
        <bgColor theme="7" tint="0.79998168889431442"/>
      </patternFill>
    </fill>
    <fill>
      <patternFill patternType="solid">
        <fgColor theme="0" tint="-4.9989318521683403E-2"/>
        <bgColor theme="0" tint="-4.9989318521683403E-2"/>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diagonalUp="1">
      <left style="thin">
        <color auto="1"/>
      </left>
      <right/>
      <top style="thin">
        <color auto="1"/>
      </top>
      <bottom style="thin">
        <color auto="1"/>
      </bottom>
      <diagonal style="thin">
        <color theme="1"/>
      </diagonal>
    </border>
    <border diagonalUp="1">
      <left/>
      <right/>
      <top style="thin">
        <color auto="1"/>
      </top>
      <bottom style="thin">
        <color auto="1"/>
      </bottom>
      <diagonal style="thin">
        <color theme="1"/>
      </diagonal>
    </border>
    <border diagonalUp="1">
      <left/>
      <right style="thin">
        <color auto="1"/>
      </right>
      <top style="thin">
        <color auto="1"/>
      </top>
      <bottom style="thin">
        <color auto="1"/>
      </bottom>
      <diagonal style="thin">
        <color theme="1"/>
      </diagonal>
    </border>
    <border diagonalUp="1">
      <left style="thin">
        <color auto="1"/>
      </left>
      <right style="thin">
        <color auto="1"/>
      </right>
      <top style="thin">
        <color auto="1"/>
      </top>
      <bottom style="thin">
        <color auto="1"/>
      </bottom>
      <diagonal style="thin">
        <color theme="1"/>
      </diagonal>
    </border>
    <border diagonalUp="1">
      <left/>
      <right style="thin">
        <color theme="1"/>
      </right>
      <top style="thin">
        <color theme="1"/>
      </top>
      <bottom style="thin">
        <color theme="1"/>
      </bottom>
      <diagonal style="thin">
        <color theme="1"/>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theme="1"/>
      </left>
      <right style="thin">
        <color theme="1"/>
      </right>
      <top style="thin">
        <color theme="1"/>
      </top>
      <bottom style="thin">
        <color theme="1"/>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alignment vertical="center"/>
    </xf>
    <xf numFmtId="0" fontId="1" fillId="0" borderId="0" applyNumberFormat="0" applyFill="0" applyBorder="0" applyProtection="0">
      <alignment vertical="center"/>
    </xf>
  </cellStyleXfs>
  <cellXfs count="217">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8" fillId="4" borderId="3" xfId="0" applyFont="1" applyFill="1" applyBorder="1">
      <alignment vertical="center"/>
    </xf>
    <xf numFmtId="0" fontId="9" fillId="4" borderId="3" xfId="0" applyFont="1" applyFill="1" applyBorder="1">
      <alignment vertical="center"/>
    </xf>
    <xf numFmtId="0" fontId="7" fillId="4" borderId="4" xfId="0" applyFont="1" applyFill="1" applyBorder="1">
      <alignment vertical="center"/>
    </xf>
    <xf numFmtId="0" fontId="7" fillId="4" borderId="5" xfId="0" applyFont="1" applyFill="1" applyBorder="1">
      <alignment vertical="center"/>
    </xf>
    <xf numFmtId="0" fontId="8" fillId="4" borderId="1" xfId="0" applyFont="1" applyFill="1" applyBorder="1">
      <alignment vertical="center"/>
    </xf>
    <xf numFmtId="0" fontId="9" fillId="4" borderId="6" xfId="0" applyFont="1" applyFill="1" applyBorder="1">
      <alignment vertical="center"/>
    </xf>
    <xf numFmtId="0" fontId="7" fillId="4" borderId="3" xfId="0" applyFont="1" applyFill="1" applyBorder="1">
      <alignment vertical="center"/>
    </xf>
    <xf numFmtId="0" fontId="7" fillId="4" borderId="7" xfId="0" applyFont="1" applyFill="1" applyBorder="1">
      <alignment vertical="center"/>
    </xf>
    <xf numFmtId="0" fontId="7" fillId="4" borderId="8" xfId="0" applyFont="1" applyFill="1" applyBorder="1">
      <alignment vertical="center"/>
    </xf>
    <xf numFmtId="0" fontId="7" fillId="5" borderId="10" xfId="0" applyFont="1" applyFill="1" applyBorder="1" applyAlignment="1">
      <alignment horizontal="center" vertical="center"/>
    </xf>
    <xf numFmtId="0" fontId="10" fillId="0" borderId="0" xfId="0" applyFont="1">
      <alignment vertical="center"/>
    </xf>
    <xf numFmtId="0" fontId="11" fillId="0" borderId="0" xfId="0" applyFont="1">
      <alignment vertical="center"/>
    </xf>
    <xf numFmtId="0" fontId="12" fillId="4" borderId="1" xfId="1" applyFont="1" applyFill="1" applyBorder="1" applyAlignment="1">
      <alignment horizontal="center" vertical="center"/>
    </xf>
    <xf numFmtId="0" fontId="11" fillId="3" borderId="1" xfId="0" applyFont="1" applyFill="1" applyBorder="1" applyAlignment="1">
      <alignment horizontal="justify" vertical="top" wrapText="1"/>
    </xf>
    <xf numFmtId="0" fontId="7" fillId="4" borderId="1" xfId="0" applyFont="1" applyFill="1" applyBorder="1" applyAlignment="1">
      <alignment horizontal="center" vertical="top" wrapText="1"/>
    </xf>
    <xf numFmtId="0" fontId="2" fillId="5" borderId="0" xfId="0" applyFont="1" applyFill="1">
      <alignment vertical="center"/>
    </xf>
    <xf numFmtId="0" fontId="7" fillId="5" borderId="0" xfId="0" applyFont="1" applyFill="1">
      <alignment vertical="center"/>
    </xf>
    <xf numFmtId="0" fontId="11" fillId="6" borderId="1" xfId="0" applyFont="1" applyFill="1" applyBorder="1" applyAlignment="1">
      <alignment horizontal="center" vertical="center" wrapText="1"/>
    </xf>
    <xf numFmtId="0" fontId="11" fillId="6" borderId="1" xfId="0" applyFont="1" applyFill="1" applyBorder="1">
      <alignment vertical="center"/>
    </xf>
    <xf numFmtId="0" fontId="15" fillId="4" borderId="1" xfId="0" applyFont="1" applyFill="1" applyBorder="1" applyAlignment="1">
      <alignment horizontal="left" vertical="center" wrapText="1"/>
    </xf>
    <xf numFmtId="0" fontId="15" fillId="4" borderId="1" xfId="1"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1" xfId="0" applyFont="1" applyFill="1" applyBorder="1" applyAlignment="1">
      <alignment horizontal="left" vertical="center" wrapText="1"/>
    </xf>
    <xf numFmtId="0" fontId="12" fillId="4" borderId="1" xfId="1" applyFont="1" applyFill="1" applyBorder="1" applyAlignment="1">
      <alignment horizontal="left" vertical="center" wrapText="1"/>
    </xf>
    <xf numFmtId="0" fontId="7" fillId="4"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7" fillId="5" borderId="0" xfId="0" applyFont="1" applyFill="1" applyAlignment="1">
      <alignment horizontal="center" vertical="center"/>
    </xf>
    <xf numFmtId="0" fontId="11" fillId="5" borderId="0" xfId="0" applyFont="1" applyFill="1" applyAlignment="1">
      <alignment horizontal="center" vertical="center"/>
    </xf>
    <xf numFmtId="0" fontId="11" fillId="7" borderId="1" xfId="0" applyFont="1" applyFill="1" applyBorder="1" applyAlignment="1">
      <alignment horizontal="center" vertical="center"/>
    </xf>
    <xf numFmtId="0" fontId="11" fillId="7" borderId="1" xfId="0" applyFont="1" applyFill="1" applyBorder="1">
      <alignment vertical="center"/>
    </xf>
    <xf numFmtId="0" fontId="7" fillId="4" borderId="1" xfId="0" applyFont="1" applyFill="1" applyBorder="1" applyAlignment="1">
      <alignment horizontal="left" vertical="center"/>
    </xf>
    <xf numFmtId="0" fontId="12" fillId="4" borderId="1" xfId="1" applyFont="1" applyFill="1" applyBorder="1" applyAlignment="1">
      <alignment vertical="center" wrapText="1"/>
    </xf>
    <xf numFmtId="0" fontId="16" fillId="4" borderId="1" xfId="0" applyFont="1" applyFill="1" applyBorder="1" applyAlignment="1">
      <alignment horizontal="left" vertical="center" wrapText="1"/>
    </xf>
    <xf numFmtId="0" fontId="10" fillId="7" borderId="1" xfId="0" applyFont="1" applyFill="1" applyBorder="1">
      <alignment vertical="center"/>
    </xf>
    <xf numFmtId="164" fontId="7" fillId="4" borderId="1" xfId="0" applyNumberFormat="1" applyFont="1" applyFill="1" applyBorder="1" applyAlignment="1">
      <alignment horizontal="left" vertical="center"/>
    </xf>
    <xf numFmtId="0" fontId="17" fillId="4" borderId="1" xfId="1" applyFont="1" applyFill="1" applyBorder="1" applyAlignment="1">
      <alignment vertical="center" wrapText="1"/>
    </xf>
    <xf numFmtId="0" fontId="7" fillId="4" borderId="15" xfId="0" applyFont="1" applyFill="1" applyBorder="1" applyAlignment="1">
      <alignment horizontal="left" vertical="center"/>
    </xf>
    <xf numFmtId="165" fontId="7" fillId="4" borderId="1" xfId="0" applyNumberFormat="1" applyFont="1" applyFill="1" applyBorder="1" applyAlignment="1">
      <alignment horizontal="left" vertical="center"/>
    </xf>
    <xf numFmtId="164" fontId="7" fillId="4" borderId="0" xfId="0" applyNumberFormat="1" applyFont="1" applyFill="1" applyAlignment="1">
      <alignment horizontal="left" vertical="center"/>
    </xf>
    <xf numFmtId="0" fontId="11" fillId="7" borderId="2" xfId="0" applyFont="1" applyFill="1" applyBorder="1">
      <alignment vertical="center"/>
    </xf>
    <xf numFmtId="0" fontId="11" fillId="7" borderId="2" xfId="0" applyFont="1" applyFill="1" applyBorder="1" applyAlignment="1">
      <alignment horizontal="center" vertical="center" wrapText="1"/>
    </xf>
    <xf numFmtId="0" fontId="2" fillId="8" borderId="1" xfId="0" applyFont="1" applyFill="1" applyBorder="1" applyAlignment="1">
      <alignment vertical="center" wrapText="1"/>
    </xf>
    <xf numFmtId="0" fontId="2" fillId="8" borderId="1" xfId="0" applyFont="1" applyFill="1" applyBorder="1" applyAlignment="1">
      <alignment horizontal="left" vertical="center" wrapText="1"/>
    </xf>
    <xf numFmtId="0" fontId="2" fillId="4" borderId="1" xfId="0" applyFont="1" applyFill="1" applyBorder="1" applyAlignment="1">
      <alignment vertical="center" wrapText="1"/>
    </xf>
    <xf numFmtId="3" fontId="2" fillId="4" borderId="1" xfId="0" applyNumberFormat="1" applyFont="1" applyFill="1" applyBorder="1" applyAlignment="1">
      <alignment vertical="center" wrapText="1"/>
    </xf>
    <xf numFmtId="0" fontId="11" fillId="4" borderId="16" xfId="0" applyFont="1" applyFill="1" applyBorder="1" applyAlignment="1">
      <alignment horizontal="center" vertical="center" wrapText="1"/>
    </xf>
    <xf numFmtId="0" fontId="2" fillId="4" borderId="1" xfId="0" applyFont="1" applyFill="1" applyBorder="1" applyAlignment="1">
      <alignment horizontal="left" vertical="center" wrapText="1"/>
    </xf>
    <xf numFmtId="3" fontId="10" fillId="4" borderId="1" xfId="0" applyNumberFormat="1" applyFont="1" applyFill="1" applyBorder="1" applyAlignment="1">
      <alignment vertical="center" wrapText="1"/>
    </xf>
    <xf numFmtId="0" fontId="17" fillId="4" borderId="1" xfId="1" applyFont="1" applyFill="1" applyBorder="1" applyAlignment="1">
      <alignment horizontal="center" vertical="center" wrapText="1"/>
    </xf>
    <xf numFmtId="0" fontId="17" fillId="0" borderId="1" xfId="1" applyFont="1" applyBorder="1" applyAlignment="1">
      <alignment vertical="center" wrapText="1"/>
    </xf>
    <xf numFmtId="0" fontId="11" fillId="7" borderId="1" xfId="0" applyFont="1" applyFill="1" applyBorder="1" applyAlignment="1" applyProtection="1">
      <alignment horizontal="center" vertical="center" wrapText="1"/>
      <protection locked="0"/>
    </xf>
    <xf numFmtId="0" fontId="19" fillId="9" borderId="1" xfId="0" applyFont="1" applyFill="1" applyBorder="1" applyAlignment="1" applyProtection="1">
      <alignment horizontal="center" vertical="center" wrapText="1"/>
      <protection locked="0"/>
    </xf>
    <xf numFmtId="0" fontId="7" fillId="10" borderId="0" xfId="0" applyFont="1" applyFill="1" applyAlignment="1">
      <alignment horizontal="center" vertical="center"/>
    </xf>
    <xf numFmtId="0" fontId="11" fillId="10" borderId="0" xfId="0" applyFont="1" applyFill="1" applyAlignment="1">
      <alignment horizontal="center" vertical="center"/>
    </xf>
    <xf numFmtId="0" fontId="11" fillId="7" borderId="1" xfId="0" applyFont="1" applyFill="1" applyBorder="1" applyAlignment="1">
      <alignment vertical="center" wrapText="1"/>
    </xf>
    <xf numFmtId="0" fontId="7" fillId="5" borderId="11" xfId="0" applyFont="1" applyFill="1" applyBorder="1" applyAlignment="1">
      <alignment horizontal="center" vertical="center"/>
    </xf>
    <xf numFmtId="0" fontId="11" fillId="5" borderId="4" xfId="0" applyFont="1" applyFill="1" applyBorder="1" applyAlignment="1">
      <alignment horizontal="center" vertical="center"/>
    </xf>
    <xf numFmtId="0" fontId="11" fillId="5" borderId="5" xfId="0" applyFont="1" applyFill="1" applyBorder="1" applyAlignment="1">
      <alignment horizontal="center" vertical="center"/>
    </xf>
    <xf numFmtId="0" fontId="2" fillId="0" borderId="0" xfId="0" applyFont="1" applyProtection="1">
      <alignment vertical="center"/>
      <protection locked="0"/>
    </xf>
    <xf numFmtId="0" fontId="7" fillId="0" borderId="0" xfId="0" applyFont="1" applyProtection="1">
      <alignment vertical="center"/>
      <protection locked="0"/>
    </xf>
    <xf numFmtId="0" fontId="7" fillId="4" borderId="15" xfId="0" applyFont="1" applyFill="1" applyBorder="1" applyAlignment="1">
      <alignment horizontal="center" vertical="center" wrapText="1"/>
    </xf>
    <xf numFmtId="0" fontId="7" fillId="0" borderId="0" xfId="0" applyFont="1" applyAlignment="1">
      <alignment horizontal="center" vertical="center"/>
    </xf>
    <xf numFmtId="14" fontId="7" fillId="4" borderId="1" xfId="0" applyNumberFormat="1" applyFont="1" applyFill="1" applyBorder="1" applyAlignment="1">
      <alignment horizontal="left" vertical="center" wrapText="1"/>
    </xf>
    <xf numFmtId="165" fontId="15" fillId="4" borderId="1" xfId="0" applyNumberFormat="1" applyFont="1" applyFill="1" applyBorder="1" applyAlignment="1">
      <alignment horizontal="left" vertical="center" wrapText="1"/>
    </xf>
    <xf numFmtId="17" fontId="7" fillId="4" borderId="1" xfId="0" applyNumberFormat="1" applyFont="1" applyFill="1" applyBorder="1" applyAlignment="1">
      <alignment horizontal="left" vertical="center"/>
    </xf>
    <xf numFmtId="165" fontId="15" fillId="4" borderId="1" xfId="0" applyNumberFormat="1" applyFont="1" applyFill="1" applyBorder="1" applyAlignment="1">
      <alignment horizontal="left" vertical="center"/>
    </xf>
    <xf numFmtId="0" fontId="15" fillId="4" borderId="1" xfId="0" applyFont="1" applyFill="1" applyBorder="1" applyAlignment="1">
      <alignment horizontal="left" vertical="center"/>
    </xf>
    <xf numFmtId="0" fontId="19" fillId="9" borderId="1" xfId="0" applyFont="1" applyFill="1" applyBorder="1" applyAlignment="1">
      <alignment horizontal="center" vertical="center" wrapText="1"/>
    </xf>
    <xf numFmtId="165" fontId="19" fillId="9" borderId="1" xfId="0" applyNumberFormat="1" applyFont="1" applyFill="1" applyBorder="1" applyAlignment="1">
      <alignment horizontal="center" vertical="center"/>
    </xf>
    <xf numFmtId="0" fontId="2" fillId="4" borderId="23" xfId="0" applyFont="1" applyFill="1" applyBorder="1">
      <alignment vertical="center"/>
    </xf>
    <xf numFmtId="0" fontId="11" fillId="4" borderId="23" xfId="0" applyFont="1" applyFill="1" applyBorder="1" applyAlignment="1">
      <alignment horizontal="center"/>
    </xf>
    <xf numFmtId="0" fontId="11" fillId="4" borderId="23" xfId="0" applyFont="1" applyFill="1" applyBorder="1" applyAlignment="1">
      <alignment horizontal="center" vertical="center"/>
    </xf>
    <xf numFmtId="0" fontId="7" fillId="4"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5" fillId="4" borderId="3" xfId="0" applyFont="1" applyFill="1" applyBorder="1" applyAlignment="1">
      <alignment horizontal="left" vertical="center" wrapText="1"/>
    </xf>
    <xf numFmtId="0" fontId="15" fillId="4" borderId="7" xfId="0" applyFont="1" applyFill="1" applyBorder="1" applyAlignment="1">
      <alignment horizontal="left" vertical="center" wrapText="1"/>
    </xf>
    <xf numFmtId="0" fontId="15" fillId="4" borderId="8" xfId="0" applyFont="1" applyFill="1" applyBorder="1" applyAlignment="1">
      <alignment horizontal="left" vertical="center" wrapText="1"/>
    </xf>
    <xf numFmtId="0" fontId="7" fillId="4" borderId="24" xfId="0" applyFont="1" applyFill="1" applyBorder="1" applyAlignment="1">
      <alignment horizontal="left" vertical="center"/>
    </xf>
    <xf numFmtId="0" fontId="7" fillId="4" borderId="25" xfId="0" applyFont="1" applyFill="1" applyBorder="1" applyAlignment="1">
      <alignment horizontal="left" vertical="center"/>
    </xf>
    <xf numFmtId="0" fontId="7" fillId="4" borderId="26" xfId="0" applyFont="1" applyFill="1" applyBorder="1" applyAlignment="1">
      <alignment horizontal="left" vertical="center"/>
    </xf>
    <xf numFmtId="0" fontId="7" fillId="4" borderId="27" xfId="0" applyFont="1" applyFill="1" applyBorder="1" applyAlignment="1">
      <alignment horizontal="left" vertical="center" wrapText="1"/>
    </xf>
    <xf numFmtId="0" fontId="7" fillId="4" borderId="28" xfId="0" applyFont="1" applyFill="1" applyBorder="1" applyAlignment="1">
      <alignment horizontal="left" vertical="center" wrapText="1"/>
    </xf>
    <xf numFmtId="0" fontId="7" fillId="4" borderId="29" xfId="0" applyFont="1" applyFill="1" applyBorder="1" applyAlignment="1">
      <alignment horizontal="left" vertical="center" wrapText="1"/>
    </xf>
    <xf numFmtId="0" fontId="7" fillId="4" borderId="27" xfId="0" applyFont="1" applyFill="1" applyBorder="1" applyAlignment="1">
      <alignment horizontal="left" vertical="center"/>
    </xf>
    <xf numFmtId="0" fontId="7" fillId="4" borderId="28" xfId="0" applyFont="1" applyFill="1" applyBorder="1" applyAlignment="1">
      <alignment horizontal="left" vertical="center"/>
    </xf>
    <xf numFmtId="0" fontId="7" fillId="4" borderId="29" xfId="0" applyFont="1" applyFill="1" applyBorder="1" applyAlignment="1">
      <alignment horizontal="left" vertical="center"/>
    </xf>
    <xf numFmtId="0" fontId="8" fillId="4" borderId="0" xfId="0" applyFont="1" applyFill="1" applyAlignment="1">
      <alignment horizontal="center" vertical="center"/>
    </xf>
    <xf numFmtId="0" fontId="19" fillId="4" borderId="3" xfId="0" applyFont="1" applyFill="1" applyBorder="1" applyAlignment="1">
      <alignment horizontal="left" vertical="center" wrapText="1"/>
    </xf>
    <xf numFmtId="0" fontId="19" fillId="4" borderId="7" xfId="0" applyFont="1" applyFill="1" applyBorder="1" applyAlignment="1">
      <alignment horizontal="left" vertical="center" wrapText="1"/>
    </xf>
    <xf numFmtId="0" fontId="19" fillId="4" borderId="8" xfId="0" applyFont="1" applyFill="1" applyBorder="1" applyAlignment="1">
      <alignment horizontal="left" vertical="center" wrapText="1"/>
    </xf>
    <xf numFmtId="0" fontId="15" fillId="4" borderId="3" xfId="0" applyFont="1" applyFill="1" applyBorder="1" applyAlignment="1">
      <alignment vertical="center" wrapText="1"/>
    </xf>
    <xf numFmtId="0" fontId="15" fillId="4" borderId="7" xfId="0" applyFont="1" applyFill="1" applyBorder="1" applyAlignment="1">
      <alignment vertical="center" wrapText="1"/>
    </xf>
    <xf numFmtId="0" fontId="15" fillId="4" borderId="8" xfId="0" applyFont="1" applyFill="1" applyBorder="1" applyAlignment="1">
      <alignment vertical="center" wrapText="1"/>
    </xf>
    <xf numFmtId="0" fontId="7" fillId="4" borderId="1" xfId="0" applyFont="1" applyFill="1" applyBorder="1" applyAlignment="1">
      <alignment horizontal="center" vertical="center"/>
    </xf>
    <xf numFmtId="0" fontId="19" fillId="9" borderId="20" xfId="0" applyFont="1" applyFill="1" applyBorder="1" applyAlignment="1">
      <alignment horizontal="center" vertical="center"/>
    </xf>
    <xf numFmtId="0" fontId="19" fillId="9" borderId="22" xfId="0" applyFont="1" applyFill="1" applyBorder="1" applyAlignment="1">
      <alignment horizontal="center" vertical="center"/>
    </xf>
    <xf numFmtId="0" fontId="19" fillId="9" borderId="21" xfId="0" applyFont="1" applyFill="1" applyBorder="1" applyAlignment="1">
      <alignment horizontal="center" vertical="center"/>
    </xf>
    <xf numFmtId="0" fontId="11" fillId="4" borderId="1" xfId="0" applyFont="1" applyFill="1" applyBorder="1" applyAlignment="1">
      <alignment horizontal="center" vertical="center"/>
    </xf>
    <xf numFmtId="0" fontId="8" fillId="2" borderId="2" xfId="0" applyFont="1" applyFill="1" applyBorder="1" applyAlignment="1">
      <alignment horizontal="center" vertical="center"/>
    </xf>
    <xf numFmtId="0" fontId="7" fillId="4" borderId="23" xfId="0" applyFont="1" applyFill="1" applyBorder="1">
      <alignment vertical="center"/>
    </xf>
    <xf numFmtId="0" fontId="7" fillId="4" borderId="23" xfId="0" applyFont="1" applyFill="1" applyBorder="1" applyAlignment="1">
      <alignment horizontal="left"/>
    </xf>
    <xf numFmtId="0" fontId="7" fillId="4" borderId="23" xfId="0" applyFont="1" applyFill="1" applyBorder="1" applyAlignment="1">
      <alignment horizontal="left" vertical="center"/>
    </xf>
    <xf numFmtId="0" fontId="19" fillId="9" borderId="20" xfId="0" applyFont="1" applyFill="1" applyBorder="1" applyAlignment="1">
      <alignment horizontal="center" vertical="center" wrapText="1"/>
    </xf>
    <xf numFmtId="0" fontId="19" fillId="9" borderId="22" xfId="0" applyFont="1" applyFill="1" applyBorder="1" applyAlignment="1">
      <alignment horizontal="center" vertical="center" wrapText="1"/>
    </xf>
    <xf numFmtId="0" fontId="19" fillId="9" borderId="21" xfId="0" applyFont="1" applyFill="1" applyBorder="1" applyAlignment="1">
      <alignment horizontal="center" vertical="center" wrapText="1"/>
    </xf>
    <xf numFmtId="0" fontId="20" fillId="6" borderId="1" xfId="0" applyFont="1" applyFill="1" applyBorder="1" applyAlignment="1">
      <alignment horizontal="center" vertical="center"/>
    </xf>
    <xf numFmtId="0" fontId="11" fillId="7" borderId="1" xfId="0" applyFont="1" applyFill="1" applyBorder="1" applyAlignment="1">
      <alignment horizontal="center" vertical="center"/>
    </xf>
    <xf numFmtId="2" fontId="19" fillId="9" borderId="20" xfId="0" applyNumberFormat="1" applyFont="1" applyFill="1" applyBorder="1" applyAlignment="1">
      <alignment horizontal="center" vertical="center"/>
    </xf>
    <xf numFmtId="2" fontId="19" fillId="9" borderId="22" xfId="0" applyNumberFormat="1" applyFont="1" applyFill="1" applyBorder="1" applyAlignment="1">
      <alignment horizontal="center" vertical="center"/>
    </xf>
    <xf numFmtId="2" fontId="19" fillId="9" borderId="21" xfId="0" applyNumberFormat="1" applyFont="1" applyFill="1" applyBorder="1" applyAlignment="1">
      <alignment horizontal="center" vertical="center"/>
    </xf>
    <xf numFmtId="0" fontId="11" fillId="7"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2" fillId="4" borderId="1" xfId="1" applyFont="1" applyFill="1" applyBorder="1">
      <alignment vertical="center"/>
    </xf>
    <xf numFmtId="0" fontId="11" fillId="4"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13" fillId="6" borderId="9" xfId="0" applyFont="1" applyFill="1" applyBorder="1" applyAlignment="1">
      <alignment horizontal="center" vertical="center"/>
    </xf>
    <xf numFmtId="0" fontId="11" fillId="4" borderId="15" xfId="0" applyFont="1" applyFill="1" applyBorder="1" applyAlignment="1">
      <alignment horizontal="center" vertical="center" wrapText="1"/>
    </xf>
    <xf numFmtId="0" fontId="8"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13" fillId="6" borderId="1" xfId="0" applyFont="1" applyFill="1" applyBorder="1" applyAlignment="1">
      <alignment horizontal="center" vertical="center"/>
    </xf>
    <xf numFmtId="0" fontId="20" fillId="6" borderId="3" xfId="0" applyFont="1" applyFill="1" applyBorder="1" applyAlignment="1" applyProtection="1">
      <alignment horizontal="center" vertical="center"/>
      <protection locked="0"/>
    </xf>
    <xf numFmtId="0" fontId="20" fillId="6" borderId="7" xfId="0" applyFont="1" applyFill="1" applyBorder="1" applyAlignment="1" applyProtection="1">
      <alignment horizontal="center" vertical="center"/>
      <protection locked="0"/>
    </xf>
    <xf numFmtId="0" fontId="20" fillId="6" borderId="8" xfId="0" applyFont="1" applyFill="1" applyBorder="1" applyAlignment="1" applyProtection="1">
      <alignment horizontal="center" vertical="center"/>
      <protection locked="0"/>
    </xf>
    <xf numFmtId="0" fontId="11" fillId="7" borderId="3" xfId="0" applyFont="1" applyFill="1" applyBorder="1" applyAlignment="1" applyProtection="1">
      <alignment horizontal="center" vertical="center"/>
      <protection locked="0"/>
    </xf>
    <xf numFmtId="0" fontId="11" fillId="7" borderId="8" xfId="0" applyFont="1" applyFill="1" applyBorder="1" applyAlignment="1" applyProtection="1">
      <alignment horizontal="center" vertical="center"/>
      <protection locked="0"/>
    </xf>
    <xf numFmtId="0" fontId="11" fillId="7" borderId="7" xfId="0" applyFont="1" applyFill="1" applyBorder="1" applyAlignment="1" applyProtection="1">
      <alignment horizontal="center" vertical="center"/>
      <protection locked="0"/>
    </xf>
    <xf numFmtId="0" fontId="15" fillId="4" borderId="3" xfId="0" applyFont="1" applyFill="1" applyBorder="1" applyAlignment="1" applyProtection="1">
      <alignment horizontal="left" vertical="center"/>
      <protection locked="0"/>
    </xf>
    <xf numFmtId="0" fontId="15" fillId="4" borderId="8" xfId="0" applyFont="1" applyFill="1" applyBorder="1" applyAlignment="1" applyProtection="1">
      <alignment horizontal="left" vertical="center"/>
      <protection locked="0"/>
    </xf>
    <xf numFmtId="0" fontId="15" fillId="4" borderId="3" xfId="0" applyFont="1" applyFill="1" applyBorder="1" applyAlignment="1" applyProtection="1">
      <alignment horizontal="left" vertical="center" wrapText="1"/>
      <protection locked="0"/>
    </xf>
    <xf numFmtId="0" fontId="15" fillId="4" borderId="8" xfId="0" applyFont="1" applyFill="1" applyBorder="1" applyAlignment="1" applyProtection="1">
      <alignment horizontal="left" vertical="center" wrapText="1"/>
      <protection locked="0"/>
    </xf>
    <xf numFmtId="0" fontId="21" fillId="4" borderId="3" xfId="1" applyFont="1" applyFill="1" applyBorder="1" applyAlignment="1" applyProtection="1">
      <alignment horizontal="left" vertical="center"/>
      <protection locked="0"/>
    </xf>
    <xf numFmtId="0" fontId="21" fillId="4" borderId="7" xfId="1" applyFont="1" applyFill="1" applyBorder="1" applyAlignment="1" applyProtection="1">
      <alignment horizontal="left" vertical="center"/>
      <protection locked="0"/>
    </xf>
    <xf numFmtId="0" fontId="21" fillId="4" borderId="8" xfId="1" applyFont="1" applyFill="1" applyBorder="1" applyAlignment="1" applyProtection="1">
      <alignment horizontal="left" vertical="center"/>
      <protection locked="0"/>
    </xf>
    <xf numFmtId="0" fontId="19" fillId="9" borderId="20" xfId="0" applyFont="1" applyFill="1" applyBorder="1" applyAlignment="1" applyProtection="1">
      <alignment horizontal="center" vertical="center"/>
      <protection locked="0"/>
    </xf>
    <xf numFmtId="0" fontId="19" fillId="9" borderId="21" xfId="0" applyFont="1" applyFill="1" applyBorder="1" applyAlignment="1" applyProtection="1">
      <alignment horizontal="center" vertical="center"/>
      <protection locked="0"/>
    </xf>
    <xf numFmtId="0" fontId="19" fillId="9" borderId="20" xfId="0" applyFont="1" applyFill="1" applyBorder="1" applyAlignment="1" applyProtection="1">
      <alignment horizontal="center" vertical="center" wrapText="1"/>
      <protection locked="0"/>
    </xf>
    <xf numFmtId="0" fontId="19" fillId="9" borderId="21" xfId="0" applyFont="1" applyFill="1" applyBorder="1" applyAlignment="1" applyProtection="1">
      <alignment horizontal="center" vertical="center" wrapText="1"/>
      <protection locked="0"/>
    </xf>
    <xf numFmtId="0" fontId="11" fillId="4" borderId="12" xfId="0" applyFont="1" applyFill="1" applyBorder="1" applyAlignment="1" applyProtection="1">
      <alignment horizontal="center" vertical="center"/>
      <protection locked="0"/>
    </xf>
    <xf numFmtId="0" fontId="11" fillId="4" borderId="14" xfId="0" applyFont="1" applyFill="1" applyBorder="1" applyAlignment="1" applyProtection="1">
      <alignment horizontal="center" vertical="center"/>
      <protection locked="0"/>
    </xf>
    <xf numFmtId="0" fontId="8" fillId="3" borderId="3"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7" fillId="4" borderId="3" xfId="0" applyFont="1" applyFill="1" applyBorder="1" applyAlignment="1">
      <alignment horizontal="left" vertical="center" wrapText="1"/>
    </xf>
    <xf numFmtId="0" fontId="7" fillId="4" borderId="8" xfId="0" applyFont="1" applyFill="1" applyBorder="1" applyAlignment="1">
      <alignment horizontal="left" vertical="center" wrapText="1"/>
    </xf>
    <xf numFmtId="0" fontId="18" fillId="6" borderId="3" xfId="0" applyFont="1" applyFill="1" applyBorder="1" applyAlignment="1" applyProtection="1">
      <alignment horizontal="center" vertical="center"/>
      <protection locked="0"/>
    </xf>
    <xf numFmtId="0" fontId="18" fillId="6" borderId="7" xfId="0" applyFont="1" applyFill="1" applyBorder="1" applyAlignment="1" applyProtection="1">
      <alignment horizontal="center" vertical="center"/>
      <protection locked="0"/>
    </xf>
    <xf numFmtId="0" fontId="18" fillId="6" borderId="8" xfId="0" applyFont="1" applyFill="1" applyBorder="1" applyAlignment="1" applyProtection="1">
      <alignment horizontal="center" vertical="center"/>
      <protection locked="0"/>
    </xf>
    <xf numFmtId="0" fontId="7" fillId="4" borderId="11"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17" xfId="0" applyFont="1" applyFill="1" applyBorder="1" applyAlignment="1">
      <alignment horizontal="left" vertical="center" wrapText="1"/>
    </xf>
    <xf numFmtId="0" fontId="7" fillId="4" borderId="18"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19" xfId="0" applyFont="1" applyFill="1" applyBorder="1" applyAlignment="1">
      <alignment horizontal="left" vertical="center" wrapText="1"/>
    </xf>
    <xf numFmtId="0" fontId="7" fillId="4" borderId="3"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11" fillId="7" borderId="11" xfId="0" applyFont="1" applyFill="1" applyBorder="1" applyAlignment="1">
      <alignment horizontal="center" vertical="center"/>
    </xf>
    <xf numFmtId="0" fontId="11" fillId="7" borderId="5" xfId="0" applyFont="1" applyFill="1" applyBorder="1" applyAlignment="1">
      <alignment horizontal="center" vertical="center"/>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9" xfId="0" applyFont="1" applyFill="1" applyBorder="1" applyAlignment="1">
      <alignment horizontal="center" vertical="center"/>
    </xf>
    <xf numFmtId="0" fontId="6" fillId="2" borderId="1" xfId="0" applyFont="1" applyFill="1" applyBorder="1" applyAlignment="1">
      <alignment horizontal="center" vertical="center"/>
    </xf>
    <xf numFmtId="0" fontId="11" fillId="4" borderId="15" xfId="0" applyFont="1" applyFill="1" applyBorder="1" applyAlignment="1">
      <alignment horizontal="center" vertical="center"/>
    </xf>
    <xf numFmtId="0" fontId="16" fillId="4" borderId="2" xfId="0" applyFont="1" applyFill="1" applyBorder="1" applyAlignment="1">
      <alignment horizontal="left" vertical="center" wrapText="1"/>
    </xf>
    <xf numFmtId="0" fontId="16" fillId="4" borderId="9" xfId="0" applyFont="1" applyFill="1" applyBorder="1" applyAlignment="1">
      <alignment horizontal="left" vertical="center" wrapText="1"/>
    </xf>
    <xf numFmtId="3" fontId="16" fillId="4" borderId="2" xfId="0" applyNumberFormat="1" applyFont="1" applyFill="1" applyBorder="1" applyAlignment="1">
      <alignment horizontal="left" vertical="center" wrapText="1"/>
    </xf>
    <xf numFmtId="3" fontId="16" fillId="4" borderId="9" xfId="0" applyNumberFormat="1" applyFont="1" applyFill="1" applyBorder="1" applyAlignment="1">
      <alignment horizontal="left" vertical="center" wrapText="1"/>
    </xf>
    <xf numFmtId="0" fontId="16" fillId="4" borderId="2" xfId="1" applyFont="1" applyFill="1" applyBorder="1" applyAlignment="1">
      <alignment horizontal="left" vertical="center" wrapText="1"/>
    </xf>
    <xf numFmtId="0" fontId="16" fillId="4" borderId="9" xfId="1" applyFont="1" applyFill="1" applyBorder="1" applyAlignment="1">
      <alignment horizontal="left" vertical="center" wrapText="1"/>
    </xf>
    <xf numFmtId="0" fontId="7" fillId="4" borderId="7" xfId="0" applyFont="1" applyFill="1" applyBorder="1" applyAlignment="1">
      <alignment horizontal="left" vertical="center" wrapText="1"/>
    </xf>
    <xf numFmtId="0" fontId="11" fillId="4" borderId="12" xfId="0" applyFont="1" applyFill="1" applyBorder="1" applyAlignment="1">
      <alignment horizontal="left" vertical="center" wrapText="1"/>
    </xf>
    <xf numFmtId="0" fontId="11" fillId="4" borderId="13"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9" fontId="7" fillId="4" borderId="3" xfId="0" applyNumberFormat="1" applyFont="1" applyFill="1" applyBorder="1" applyAlignment="1">
      <alignment horizontal="left" vertical="center" wrapText="1"/>
    </xf>
    <xf numFmtId="9" fontId="7" fillId="4" borderId="7" xfId="0" applyNumberFormat="1" applyFont="1" applyFill="1" applyBorder="1" applyAlignment="1">
      <alignment horizontal="left" vertical="center" wrapText="1"/>
    </xf>
    <xf numFmtId="9" fontId="7" fillId="4" borderId="8" xfId="0" applyNumberFormat="1" applyFont="1" applyFill="1" applyBorder="1" applyAlignment="1">
      <alignment horizontal="left" vertical="center" wrapText="1"/>
    </xf>
    <xf numFmtId="0" fontId="12" fillId="4" borderId="3" xfId="1" applyFont="1" applyFill="1" applyBorder="1" applyAlignment="1">
      <alignment horizontal="left" vertical="center" wrapText="1"/>
    </xf>
    <xf numFmtId="0" fontId="12" fillId="4" borderId="7" xfId="1" applyFont="1" applyFill="1" applyBorder="1" applyAlignment="1">
      <alignment horizontal="left" vertical="center" wrapText="1"/>
    </xf>
    <xf numFmtId="0" fontId="12" fillId="4" borderId="8" xfId="1" applyFont="1" applyFill="1" applyBorder="1" applyAlignment="1">
      <alignment horizontal="left" vertical="center" wrapText="1"/>
    </xf>
    <xf numFmtId="0" fontId="6" fillId="3" borderId="1" xfId="0" applyFont="1" applyFill="1" applyBorder="1" applyAlignment="1">
      <alignment horizontal="center" vertical="center"/>
    </xf>
    <xf numFmtId="0" fontId="12" fillId="4" borderId="3" xfId="1" applyFont="1" applyFill="1" applyBorder="1" applyAlignment="1">
      <alignment horizontal="center" vertical="center" wrapText="1"/>
    </xf>
    <xf numFmtId="0" fontId="12" fillId="4" borderId="7" xfId="1" applyFont="1" applyFill="1" applyBorder="1" applyAlignment="1">
      <alignment horizontal="center" vertical="center" wrapText="1"/>
    </xf>
    <xf numFmtId="0" fontId="12" fillId="4" borderId="8" xfId="1" applyFont="1" applyFill="1" applyBorder="1" applyAlignment="1">
      <alignment horizontal="center" vertical="center" wrapText="1"/>
    </xf>
    <xf numFmtId="0" fontId="13" fillId="6" borderId="1" xfId="0" applyFont="1" applyFill="1" applyBorder="1" applyAlignment="1">
      <alignment horizontal="center" vertical="center" wrapText="1"/>
    </xf>
    <xf numFmtId="0" fontId="12" fillId="4" borderId="1" xfId="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top"/>
    </xf>
    <xf numFmtId="0" fontId="7" fillId="6" borderId="1" xfId="0" applyFont="1" applyFill="1" applyBorder="1" applyAlignment="1">
      <alignment horizontal="center" vertical="center"/>
    </xf>
    <xf numFmtId="0" fontId="11" fillId="6" borderId="1" xfId="0" applyFont="1" applyFill="1" applyBorder="1" applyAlignment="1">
      <alignment horizontal="center" vertical="top" wrapText="1"/>
    </xf>
    <xf numFmtId="0" fontId="7" fillId="6" borderId="3"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8" xfId="0" applyFont="1" applyFill="1" applyBorder="1" applyAlignment="1">
      <alignment horizontal="center" vertical="center"/>
    </xf>
    <xf numFmtId="0" fontId="11" fillId="4" borderId="3" xfId="0" applyFont="1" applyFill="1" applyBorder="1" applyAlignment="1">
      <alignment horizontal="center" vertical="top" wrapText="1"/>
    </xf>
    <xf numFmtId="0" fontId="11" fillId="4" borderId="8" xfId="0" applyFont="1" applyFill="1" applyBorder="1" applyAlignment="1">
      <alignment horizontal="center" vertical="top" wrapText="1"/>
    </xf>
    <xf numFmtId="0" fontId="11" fillId="4" borderId="3"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3"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8" fillId="3" borderId="9" xfId="0" applyFont="1" applyFill="1" applyBorder="1" applyAlignment="1">
      <alignment horizontal="center" vertical="center"/>
    </xf>
    <xf numFmtId="0" fontId="12" fillId="4" borderId="1" xfId="1" applyFont="1" applyFill="1" applyBorder="1" applyAlignment="1">
      <alignment horizontal="center" vertical="center"/>
    </xf>
    <xf numFmtId="0" fontId="6" fillId="4" borderId="1" xfId="0" applyFont="1" applyFill="1" applyBorder="1" applyAlignment="1">
      <alignment horizontal="center" vertical="center"/>
    </xf>
    <xf numFmtId="0" fontId="11" fillId="3" borderId="11" xfId="0" applyFont="1" applyFill="1" applyBorder="1" applyAlignment="1">
      <alignment horizontal="center" vertical="top" wrapText="1"/>
    </xf>
    <xf numFmtId="0" fontId="11" fillId="3" borderId="5" xfId="0" applyFont="1" applyFill="1" applyBorder="1" applyAlignment="1">
      <alignment horizontal="center" vertical="top" wrapText="1"/>
    </xf>
    <xf numFmtId="0" fontId="11"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922733</xdr:colOff>
      <xdr:row>266</xdr:row>
      <xdr:rowOff>61513</xdr:rowOff>
    </xdr:from>
    <xdr:ext cx="3479934" cy="1758797"/>
    <xdr:pic>
      <xdr:nvPicPr>
        <xdr:cNvPr id="1129861632" name="Imagen 1129861631">
          <a:extLst>
            <a:ext uri="{FF2B5EF4-FFF2-40B4-BE49-F238E27FC236}">
              <a16:creationId xmlns:a16="http://schemas.microsoft.com/office/drawing/2014/main" id="{00000000-0008-0000-0000-000000525843}"/>
            </a:ext>
          </a:extLst>
        </xdr:cNvPr>
        <xdr:cNvPicPr>
          <a:picLocks noChangeAspect="1"/>
        </xdr:cNvPicPr>
      </xdr:nvPicPr>
      <xdr:blipFill>
        <a:blip xmlns:r="http://schemas.openxmlformats.org/officeDocument/2006/relationships" r:embed="rId1"/>
        <a:stretch/>
      </xdr:blipFill>
      <xdr:spPr bwMode="auto">
        <a:xfrm>
          <a:off x="8563900" y="118065680"/>
          <a:ext cx="3479934" cy="1758797"/>
        </a:xfrm>
        <a:prstGeom prst="rect">
          <a:avLst/>
        </a:prstGeom>
      </xdr:spPr>
    </xdr:pic>
    <xdr:clientData/>
  </xdr:oneCellAnchor>
  <xdr:twoCellAnchor editAs="oneCell">
    <xdr:from>
      <xdr:col>8</xdr:col>
      <xdr:colOff>25399</xdr:colOff>
      <xdr:row>93</xdr:row>
      <xdr:rowOff>174623</xdr:rowOff>
    </xdr:from>
    <xdr:to>
      <xdr:col>24</xdr:col>
      <xdr:colOff>428624</xdr:colOff>
      <xdr:row>104</xdr:row>
      <xdr:rowOff>529165</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a:stretch/>
      </xdr:blipFill>
      <xdr:spPr bwMode="auto">
        <a:xfrm>
          <a:off x="16738599" y="35937823"/>
          <a:ext cx="11782425" cy="6175376"/>
        </a:xfrm>
        <a:prstGeom prst="rect">
          <a:avLst/>
        </a:prstGeom>
        <a:noFill/>
      </xdr:spPr>
    </xdr:pic>
    <xdr:clientData/>
  </xdr:twoCellAnchor>
  <xdr:twoCellAnchor editAs="oneCell">
    <xdr:from>
      <xdr:col>8</xdr:col>
      <xdr:colOff>50799</xdr:colOff>
      <xdr:row>106</xdr:row>
      <xdr:rowOff>50799</xdr:rowOff>
    </xdr:from>
    <xdr:to>
      <xdr:col>35</xdr:col>
      <xdr:colOff>392641</xdr:colOff>
      <xdr:row>131</xdr:row>
      <xdr:rowOff>398990</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3"/>
        <a:stretch/>
      </xdr:blipFill>
      <xdr:spPr bwMode="auto">
        <a:xfrm>
          <a:off x="16763999" y="42722799"/>
          <a:ext cx="19544242" cy="14521391"/>
        </a:xfrm>
        <a:prstGeom prst="rect">
          <a:avLst/>
        </a:prstGeom>
        <a:no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informacionpublica.paraguay.gov.py/portal/" TargetMode="External"/><Relationship Id="rId18" Type="http://schemas.openxmlformats.org/officeDocument/2006/relationships/hyperlink" Target="https://portal.contrataciones.gov.py/licitaciones/adjudicacion/contrato/397872-mimbi-s-a-2.html" TargetMode="External"/><Relationship Id="rId26" Type="http://schemas.openxmlformats.org/officeDocument/2006/relationships/hyperlink" Target="https://www.instagram.com/visitparaguay/" TargetMode="External"/><Relationship Id="rId3" Type="http://schemas.openxmlformats.org/officeDocument/2006/relationships/hyperlink" Target="https://senatur.gov.py/wp-content/uploads/2023/02/resol_82_2023_aprobacion_prcc_2023.pdf" TargetMode="External"/><Relationship Id="rId21" Type="http://schemas.openxmlformats.org/officeDocument/2006/relationships/hyperlink" Target="https://www.facebook.com/SenaturPy/" TargetMode="External"/><Relationship Id="rId7" Type="http://schemas.openxmlformats.org/officeDocument/2006/relationships/hyperlink" Target="https://www.unwto.org/es/faq-codigo-internacional-para-la-proteccion-de-los-turistas" TargetMode="External"/><Relationship Id="rId12" Type="http://schemas.openxmlformats.org/officeDocument/2006/relationships/hyperlink" Target="https://informacionpublica.paraguay.gov.py/portal/" TargetMode="External"/><Relationship Id="rId17" Type="http://schemas.openxmlformats.org/officeDocument/2006/relationships/hyperlink" Target="https://portal.contrataciones.gov.py/licitaciones/adjudicacion/contrato/434421-asociacion-industrial-hotelera-paraguay-aihpy-1.html" TargetMode="External"/><Relationship Id="rId25" Type="http://schemas.openxmlformats.org/officeDocument/2006/relationships/hyperlink" Target="https://www.facebook.com/search/top?q=visit%20paraguay" TargetMode="External"/><Relationship Id="rId33" Type="http://schemas.openxmlformats.org/officeDocument/2006/relationships/drawing" Target="../drawings/drawing1.xml"/><Relationship Id="rId2" Type="http://schemas.openxmlformats.org/officeDocument/2006/relationships/hyperlink" Target="https://senatur.gov.py/wp-content/uploads/2023/02/resol_82_2023_aprobacion_prcc_2023.pdf" TargetMode="External"/><Relationship Id="rId16" Type="http://schemas.openxmlformats.org/officeDocument/2006/relationships/hyperlink" Target="https://portal.contrataciones.gov.py/buscador/general.html?filtro=435396&amp;page=" TargetMode="External"/><Relationship Id="rId20" Type="http://schemas.openxmlformats.org/officeDocument/2006/relationships/hyperlink" Target="https://www.senatur.gov.py/" TargetMode="External"/><Relationship Id="rId29" Type="http://schemas.openxmlformats.org/officeDocument/2006/relationships/hyperlink" Target="https://pub-py.theintegrityapp.com/agente/" TargetMode="External"/><Relationship Id="rId1" Type="http://schemas.openxmlformats.org/officeDocument/2006/relationships/hyperlink" Target="https://senatur.gov.py/wp-content/uploads/2022/10/resol_927_2022_actualizacion_nomina_rcc.pdf" TargetMode="External"/><Relationship Id="rId6" Type="http://schemas.openxmlformats.org/officeDocument/2006/relationships/hyperlink" Target="https://senatur.gov.py/plan-estrategico-de-desarrollo-turistico-sostenible/https:/senatur.gov.py/plan-de-desarrollo-turistico/" TargetMode="External"/><Relationship Id="rId11" Type="http://schemas.openxmlformats.org/officeDocument/2006/relationships/hyperlink" Target="https://informacionpublica.paraguay.gov.py/portal/" TargetMode="External"/><Relationship Id="rId24" Type="http://schemas.openxmlformats.org/officeDocument/2006/relationships/hyperlink" Target="https://www.visitparaguay.travel/" TargetMode="External"/><Relationship Id="rId32" Type="http://schemas.openxmlformats.org/officeDocument/2006/relationships/hyperlink" Target="https://denuncias.gov.py/portal-publico" TargetMode="External"/><Relationship Id="rId5" Type="http://schemas.openxmlformats.org/officeDocument/2006/relationships/hyperlink" Target="https://spr.stp.gov.py/tablero/public/geografico4.jsp" TargetMode="External"/><Relationship Id="rId15" Type="http://schemas.openxmlformats.org/officeDocument/2006/relationships/hyperlink" Target="https://portal.contrataciones.gov.py/licitaciones/convocatoria/434423-feria-internacional-turismo-fitpar-expo-hotel-1.html" TargetMode="External"/><Relationship Id="rId23" Type="http://schemas.openxmlformats.org/officeDocument/2006/relationships/hyperlink" Target="https://twitter.com/Senatur_Py" TargetMode="External"/><Relationship Id="rId28" Type="http://schemas.openxmlformats.org/officeDocument/2006/relationships/hyperlink" Target="https://www.youtube.com/senatur_py" TargetMode="External"/><Relationship Id="rId10" Type="http://schemas.openxmlformats.org/officeDocument/2006/relationships/hyperlink" Target="https://transparencia.senac.gov.py/portal" TargetMode="External"/><Relationship Id="rId19" Type="http://schemas.openxmlformats.org/officeDocument/2006/relationships/hyperlink" Target="https://www.denuncias.gov.py/" TargetMode="External"/><Relationship Id="rId31" Type="http://schemas.openxmlformats.org/officeDocument/2006/relationships/hyperlink" Target="https://senatur.gov.py/" TargetMode="External"/><Relationship Id="rId4" Type="http://schemas.openxmlformats.org/officeDocument/2006/relationships/hyperlink" Target="https://www.senatur.gov.py/application/files/2315/3502/1798/Plan_Maestro_SENATUR_2019-2026.pdf" TargetMode="External"/><Relationship Id="rId9" Type="http://schemas.openxmlformats.org/officeDocument/2006/relationships/hyperlink" Target="https://transparencia.senac.gov.py/portal" TargetMode="External"/><Relationship Id="rId14" Type="http://schemas.openxmlformats.org/officeDocument/2006/relationships/hyperlink" Target="https://portal.contrataciones.gov.py/licitaciones/planificacion/433071-servicio-internet-secundario-1.html" TargetMode="External"/><Relationship Id="rId22" Type="http://schemas.openxmlformats.org/officeDocument/2006/relationships/hyperlink" Target="https://instagram.com/senatur_py?igshid=15lt8768idwci" TargetMode="External"/><Relationship Id="rId27" Type="http://schemas.openxmlformats.org/officeDocument/2006/relationships/hyperlink" Target="https://twitter.com/Visit_Paraguay" TargetMode="External"/><Relationship Id="rId30" Type="http://schemas.openxmlformats.org/officeDocument/2006/relationships/hyperlink" Target="https://senatur.gov.py/" TargetMode="External"/><Relationship Id="rId8" Type="http://schemas.openxmlformats.org/officeDocument/2006/relationships/hyperlink" Target="https://senatur.gov.py/noticias/senatur-recordo-el-dia-mundial-del-turismo-en-seminario-sobre-la-importancia-de-las-inversiones-verd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4"/>
  <sheetViews>
    <sheetView tabSelected="1" view="pageBreakPreview" topLeftCell="A284" zoomScale="60" zoomScaleNormal="83" workbookViewId="0">
      <selection activeCell="N135" sqref="N135"/>
    </sheetView>
  </sheetViews>
  <sheetFormatPr baseColWidth="10" defaultColWidth="9.1640625" defaultRowHeight="15" x14ac:dyDescent="0.2"/>
  <cols>
    <col min="1" max="1" width="19" style="1" customWidth="1"/>
    <col min="2" max="2" width="30.83203125" style="1" customWidth="1"/>
    <col min="3" max="3" width="28.83203125" style="1" customWidth="1"/>
    <col min="4" max="4" width="21.6640625" style="1" customWidth="1"/>
    <col min="5" max="5" width="26.6640625" style="1" customWidth="1"/>
    <col min="6" max="6" width="26.1640625" style="1" customWidth="1"/>
    <col min="7" max="7" width="44.5" style="1" customWidth="1"/>
    <col min="8" max="8" width="21.33203125" style="1" customWidth="1"/>
    <col min="9" max="16384" width="9.1640625" style="1"/>
  </cols>
  <sheetData>
    <row r="1" spans="1:8" ht="24" x14ac:dyDescent="0.2">
      <c r="A1" s="209" t="s">
        <v>0</v>
      </c>
      <c r="B1" s="209"/>
      <c r="C1" s="209"/>
      <c r="D1" s="209"/>
      <c r="E1" s="209"/>
      <c r="F1" s="209"/>
      <c r="G1" s="209"/>
      <c r="H1" s="2"/>
    </row>
    <row r="2" spans="1:8" ht="20" x14ac:dyDescent="0.2">
      <c r="A2" s="209"/>
      <c r="B2" s="209"/>
      <c r="C2" s="209"/>
      <c r="D2" s="209"/>
      <c r="E2" s="209"/>
      <c r="F2" s="209"/>
      <c r="G2" s="209"/>
      <c r="H2" s="3"/>
    </row>
    <row r="3" spans="1:8" ht="19" x14ac:dyDescent="0.2">
      <c r="A3" s="191" t="s">
        <v>1</v>
      </c>
      <c r="B3" s="210"/>
      <c r="C3" s="210"/>
      <c r="D3" s="210"/>
      <c r="E3" s="210"/>
      <c r="F3" s="210"/>
      <c r="G3" s="210"/>
      <c r="H3" s="4"/>
    </row>
    <row r="4" spans="1:8" ht="19" x14ac:dyDescent="0.2">
      <c r="A4" s="5" t="s">
        <v>2</v>
      </c>
      <c r="B4" s="6"/>
      <c r="C4" s="7"/>
      <c r="D4" s="7"/>
      <c r="E4" s="7"/>
      <c r="F4" s="7"/>
      <c r="G4" s="8"/>
      <c r="H4" s="4"/>
    </row>
    <row r="5" spans="1:8" ht="19" x14ac:dyDescent="0.2">
      <c r="A5" s="9" t="s">
        <v>3</v>
      </c>
      <c r="B5" s="10"/>
      <c r="C5" s="11"/>
      <c r="D5" s="12"/>
      <c r="E5" s="12"/>
      <c r="F5" s="12"/>
      <c r="G5" s="13"/>
      <c r="H5" s="4"/>
    </row>
    <row r="6" spans="1:8" ht="19" x14ac:dyDescent="0.2">
      <c r="A6" s="123" t="s">
        <v>4</v>
      </c>
      <c r="B6" s="123"/>
      <c r="C6" s="211"/>
      <c r="D6" s="211"/>
      <c r="E6" s="211"/>
      <c r="F6" s="211"/>
      <c r="G6" s="211"/>
      <c r="H6" s="4"/>
    </row>
    <row r="7" spans="1:8" ht="15" customHeight="1" x14ac:dyDescent="0.2">
      <c r="A7" s="98" t="s">
        <v>5</v>
      </c>
      <c r="B7" s="98"/>
      <c r="C7" s="98"/>
      <c r="D7" s="98"/>
      <c r="E7" s="98"/>
      <c r="F7" s="98"/>
      <c r="G7" s="98"/>
      <c r="H7" s="4"/>
    </row>
    <row r="8" spans="1:8" ht="15" customHeight="1" x14ac:dyDescent="0.2">
      <c r="A8" s="98"/>
      <c r="B8" s="98"/>
      <c r="C8" s="98"/>
      <c r="D8" s="98"/>
      <c r="E8" s="98"/>
      <c r="F8" s="98"/>
      <c r="G8" s="98"/>
      <c r="H8" s="4"/>
    </row>
    <row r="9" spans="1:8" ht="13.75" customHeight="1" x14ac:dyDescent="0.2">
      <c r="A9" s="98"/>
      <c r="B9" s="98"/>
      <c r="C9" s="98"/>
      <c r="D9" s="98"/>
      <c r="E9" s="98"/>
      <c r="F9" s="98"/>
      <c r="G9" s="98"/>
      <c r="H9" s="4"/>
    </row>
    <row r="10" spans="1:8" ht="12.5" hidden="1" customHeight="1" x14ac:dyDescent="0.2">
      <c r="A10" s="98"/>
      <c r="B10" s="98"/>
      <c r="C10" s="98"/>
      <c r="D10" s="98"/>
      <c r="E10" s="98"/>
      <c r="F10" s="98"/>
      <c r="G10" s="98"/>
      <c r="H10" s="4"/>
    </row>
    <row r="11" spans="1:8" ht="15" hidden="1" customHeight="1" x14ac:dyDescent="0.2">
      <c r="A11" s="98"/>
      <c r="B11" s="98"/>
      <c r="C11" s="98"/>
      <c r="D11" s="98"/>
      <c r="E11" s="98"/>
      <c r="F11" s="98"/>
      <c r="G11" s="98"/>
      <c r="H11" s="4"/>
    </row>
    <row r="12" spans="1:8" ht="15" hidden="1" customHeight="1" x14ac:dyDescent="0.2">
      <c r="A12" s="98"/>
      <c r="B12" s="98"/>
      <c r="C12" s="98"/>
      <c r="D12" s="98"/>
      <c r="E12" s="98"/>
      <c r="F12" s="98"/>
      <c r="G12" s="98"/>
      <c r="H12" s="4"/>
    </row>
    <row r="13" spans="1:8" ht="15" customHeight="1" x14ac:dyDescent="0.2">
      <c r="A13" s="14"/>
      <c r="B13" s="14"/>
      <c r="C13" s="14"/>
      <c r="D13" s="14"/>
      <c r="E13" s="14"/>
      <c r="F13" s="14"/>
      <c r="G13" s="14"/>
      <c r="H13" s="4"/>
    </row>
    <row r="14" spans="1:8" s="15" customFormat="1" ht="19" x14ac:dyDescent="0.2">
      <c r="A14" s="191" t="s">
        <v>6</v>
      </c>
      <c r="B14" s="191"/>
      <c r="C14" s="191"/>
      <c r="D14" s="191"/>
      <c r="E14" s="191"/>
      <c r="F14" s="191"/>
      <c r="G14" s="191"/>
      <c r="H14" s="16"/>
    </row>
    <row r="15" spans="1:8" s="15" customFormat="1" ht="36" customHeight="1" x14ac:dyDescent="0.2">
      <c r="A15" s="212" t="s">
        <v>7</v>
      </c>
      <c r="B15" s="213"/>
      <c r="C15" s="213"/>
      <c r="D15" s="213"/>
      <c r="E15" s="213"/>
      <c r="F15" s="213"/>
      <c r="G15" s="213"/>
      <c r="H15" s="16"/>
    </row>
    <row r="16" spans="1:8" ht="17" x14ac:dyDescent="0.2">
      <c r="A16" s="18" t="s">
        <v>8</v>
      </c>
      <c r="B16" s="214" t="s">
        <v>9</v>
      </c>
      <c r="C16" s="215"/>
      <c r="D16" s="216" t="s">
        <v>10</v>
      </c>
      <c r="E16" s="216"/>
      <c r="F16" s="216" t="s">
        <v>11</v>
      </c>
      <c r="G16" s="216"/>
      <c r="H16" s="4"/>
    </row>
    <row r="17" spans="1:8" ht="24.75" customHeight="1" x14ac:dyDescent="0.2">
      <c r="A17" s="19">
        <v>1</v>
      </c>
      <c r="B17" s="205" t="s">
        <v>12</v>
      </c>
      <c r="C17" s="206"/>
      <c r="D17" s="207" t="s">
        <v>13</v>
      </c>
      <c r="E17" s="208"/>
      <c r="F17" s="182" t="s">
        <v>14</v>
      </c>
      <c r="G17" s="184"/>
      <c r="H17" s="4"/>
    </row>
    <row r="18" spans="1:8" ht="24.75" customHeight="1" x14ac:dyDescent="0.2">
      <c r="A18" s="19">
        <v>2</v>
      </c>
      <c r="B18" s="205" t="s">
        <v>15</v>
      </c>
      <c r="C18" s="206"/>
      <c r="D18" s="207" t="s">
        <v>16</v>
      </c>
      <c r="E18" s="208"/>
      <c r="F18" s="182" t="s">
        <v>17</v>
      </c>
      <c r="G18" s="184"/>
      <c r="H18" s="4"/>
    </row>
    <row r="19" spans="1:8" ht="24.75" customHeight="1" x14ac:dyDescent="0.2">
      <c r="A19" s="19">
        <v>3</v>
      </c>
      <c r="B19" s="205" t="s">
        <v>18</v>
      </c>
      <c r="C19" s="206"/>
      <c r="D19" s="207" t="s">
        <v>19</v>
      </c>
      <c r="E19" s="208"/>
      <c r="F19" s="182" t="s">
        <v>20</v>
      </c>
      <c r="G19" s="184"/>
      <c r="H19" s="4"/>
    </row>
    <row r="20" spans="1:8" ht="24.75" customHeight="1" x14ac:dyDescent="0.2">
      <c r="A20" s="19">
        <v>4</v>
      </c>
      <c r="B20" s="205" t="s">
        <v>21</v>
      </c>
      <c r="C20" s="206"/>
      <c r="D20" s="207" t="s">
        <v>22</v>
      </c>
      <c r="E20" s="208"/>
      <c r="F20" s="182" t="s">
        <v>23</v>
      </c>
      <c r="G20" s="184"/>
      <c r="H20" s="4"/>
    </row>
    <row r="21" spans="1:8" ht="24.75" customHeight="1" x14ac:dyDescent="0.2">
      <c r="A21" s="19">
        <v>5</v>
      </c>
      <c r="B21" s="205" t="s">
        <v>24</v>
      </c>
      <c r="C21" s="206"/>
      <c r="D21" s="207" t="s">
        <v>25</v>
      </c>
      <c r="E21" s="208"/>
      <c r="F21" s="182" t="s">
        <v>26</v>
      </c>
      <c r="G21" s="184"/>
      <c r="H21" s="4"/>
    </row>
    <row r="22" spans="1:8" ht="24.75" customHeight="1" x14ac:dyDescent="0.2">
      <c r="A22" s="19">
        <v>6</v>
      </c>
      <c r="B22" s="205" t="s">
        <v>27</v>
      </c>
      <c r="C22" s="206"/>
      <c r="D22" s="207" t="s">
        <v>28</v>
      </c>
      <c r="E22" s="208"/>
      <c r="F22" s="182" t="s">
        <v>29</v>
      </c>
      <c r="G22" s="184"/>
      <c r="H22" s="4"/>
    </row>
    <row r="23" spans="1:8" ht="29.5" customHeight="1" x14ac:dyDescent="0.2">
      <c r="A23" s="19">
        <v>7</v>
      </c>
      <c r="B23" s="205" t="s">
        <v>30</v>
      </c>
      <c r="C23" s="206"/>
      <c r="D23" s="207" t="s">
        <v>31</v>
      </c>
      <c r="E23" s="208"/>
      <c r="F23" s="182" t="s">
        <v>32</v>
      </c>
      <c r="G23" s="184"/>
      <c r="H23" s="4"/>
    </row>
    <row r="24" spans="1:8" ht="24.75" customHeight="1" x14ac:dyDescent="0.2">
      <c r="A24" s="19">
        <v>8</v>
      </c>
      <c r="B24" s="205" t="s">
        <v>33</v>
      </c>
      <c r="C24" s="206"/>
      <c r="D24" s="207" t="s">
        <v>34</v>
      </c>
      <c r="E24" s="208"/>
      <c r="F24" s="182" t="s">
        <v>35</v>
      </c>
      <c r="G24" s="184"/>
      <c r="H24" s="4"/>
    </row>
    <row r="25" spans="1:8" ht="24.75" customHeight="1" x14ac:dyDescent="0.2">
      <c r="A25" s="19">
        <v>9</v>
      </c>
      <c r="B25" s="205" t="s">
        <v>36</v>
      </c>
      <c r="C25" s="206"/>
      <c r="D25" s="207" t="s">
        <v>37</v>
      </c>
      <c r="E25" s="208"/>
      <c r="F25" s="182" t="s">
        <v>38</v>
      </c>
      <c r="G25" s="184"/>
      <c r="H25" s="4"/>
    </row>
    <row r="26" spans="1:8" ht="24.75" customHeight="1" x14ac:dyDescent="0.2">
      <c r="A26" s="19">
        <v>10</v>
      </c>
      <c r="B26" s="205" t="s">
        <v>39</v>
      </c>
      <c r="C26" s="206"/>
      <c r="D26" s="207" t="s">
        <v>40</v>
      </c>
      <c r="E26" s="208"/>
      <c r="F26" s="182" t="s">
        <v>41</v>
      </c>
      <c r="G26" s="184"/>
      <c r="H26" s="4"/>
    </row>
    <row r="27" spans="1:8" ht="34.75" customHeight="1" x14ac:dyDescent="0.2">
      <c r="A27" s="19">
        <v>11</v>
      </c>
      <c r="B27" s="205" t="s">
        <v>42</v>
      </c>
      <c r="C27" s="206"/>
      <c r="D27" s="207" t="s">
        <v>43</v>
      </c>
      <c r="E27" s="208"/>
      <c r="F27" s="182" t="s">
        <v>44</v>
      </c>
      <c r="G27" s="184"/>
      <c r="H27" s="4"/>
    </row>
    <row r="28" spans="1:8" ht="24.75" customHeight="1" x14ac:dyDescent="0.2">
      <c r="A28" s="19">
        <v>12</v>
      </c>
      <c r="B28" s="205" t="s">
        <v>45</v>
      </c>
      <c r="C28" s="206"/>
      <c r="D28" s="207" t="s">
        <v>46</v>
      </c>
      <c r="E28" s="208"/>
      <c r="F28" s="182" t="s">
        <v>47</v>
      </c>
      <c r="G28" s="184"/>
      <c r="H28" s="4"/>
    </row>
    <row r="29" spans="1:8" ht="24.75" customHeight="1" x14ac:dyDescent="0.2">
      <c r="A29" s="19">
        <v>13</v>
      </c>
      <c r="B29" s="205" t="s">
        <v>48</v>
      </c>
      <c r="C29" s="206"/>
      <c r="D29" s="207" t="s">
        <v>49</v>
      </c>
      <c r="E29" s="208"/>
      <c r="F29" s="182" t="s">
        <v>50</v>
      </c>
      <c r="G29" s="184"/>
      <c r="H29" s="4"/>
    </row>
    <row r="30" spans="1:8" ht="24.75" customHeight="1" x14ac:dyDescent="0.2">
      <c r="A30" s="19">
        <v>14</v>
      </c>
      <c r="B30" s="205" t="s">
        <v>51</v>
      </c>
      <c r="C30" s="206"/>
      <c r="D30" s="207" t="s">
        <v>52</v>
      </c>
      <c r="E30" s="208"/>
      <c r="F30" s="182" t="s">
        <v>53</v>
      </c>
      <c r="G30" s="184"/>
      <c r="H30" s="4"/>
    </row>
    <row r="31" spans="1:8" ht="24.75" customHeight="1" x14ac:dyDescent="0.2">
      <c r="A31" s="19">
        <v>15</v>
      </c>
      <c r="B31" s="205" t="s">
        <v>54</v>
      </c>
      <c r="C31" s="206"/>
      <c r="D31" s="207" t="s">
        <v>55</v>
      </c>
      <c r="E31" s="208"/>
      <c r="F31" s="182" t="s">
        <v>56</v>
      </c>
      <c r="G31" s="184"/>
      <c r="H31" s="4"/>
    </row>
    <row r="32" spans="1:8" ht="16" x14ac:dyDescent="0.2">
      <c r="A32" s="199" t="s">
        <v>57</v>
      </c>
      <c r="B32" s="199"/>
      <c r="C32" s="199"/>
      <c r="D32" s="199"/>
      <c r="E32" s="200">
        <v>14</v>
      </c>
      <c r="F32" s="200"/>
      <c r="G32" s="200"/>
      <c r="H32" s="4"/>
    </row>
    <row r="33" spans="1:8" ht="15.75" customHeight="1" x14ac:dyDescent="0.2">
      <c r="A33" s="201" t="s">
        <v>58</v>
      </c>
      <c r="B33" s="201"/>
      <c r="C33" s="201"/>
      <c r="D33" s="201"/>
      <c r="E33" s="200">
        <v>5</v>
      </c>
      <c r="F33" s="200"/>
      <c r="G33" s="200"/>
      <c r="H33" s="4"/>
    </row>
    <row r="34" spans="1:8" ht="15.75" customHeight="1" x14ac:dyDescent="0.2">
      <c r="A34" s="201" t="s">
        <v>59</v>
      </c>
      <c r="B34" s="201"/>
      <c r="C34" s="201"/>
      <c r="D34" s="201"/>
      <c r="E34" s="200">
        <v>9</v>
      </c>
      <c r="F34" s="200"/>
      <c r="G34" s="200"/>
      <c r="H34" s="4"/>
    </row>
    <row r="35" spans="1:8" ht="15.75" customHeight="1" x14ac:dyDescent="0.2">
      <c r="A35" s="201" t="s">
        <v>60</v>
      </c>
      <c r="B35" s="201"/>
      <c r="C35" s="201"/>
      <c r="D35" s="201"/>
      <c r="E35" s="202" t="s">
        <v>61</v>
      </c>
      <c r="F35" s="203"/>
      <c r="G35" s="204"/>
      <c r="H35" s="4"/>
    </row>
    <row r="36" spans="1:8" s="20" customFormat="1" ht="16" x14ac:dyDescent="0.2">
      <c r="A36" s="21"/>
      <c r="B36" s="21"/>
      <c r="C36" s="21"/>
      <c r="D36" s="21"/>
      <c r="E36" s="21"/>
      <c r="F36" s="21"/>
      <c r="G36" s="21"/>
      <c r="H36" s="21"/>
    </row>
    <row r="37" spans="1:8" ht="19" x14ac:dyDescent="0.2">
      <c r="A37" s="191" t="s">
        <v>62</v>
      </c>
      <c r="B37" s="191"/>
      <c r="C37" s="191"/>
      <c r="D37" s="191"/>
      <c r="E37" s="191"/>
      <c r="F37" s="191"/>
      <c r="G37" s="191"/>
      <c r="H37" s="4"/>
    </row>
    <row r="38" spans="1:8" ht="17" x14ac:dyDescent="0.2">
      <c r="A38" s="125" t="s">
        <v>63</v>
      </c>
      <c r="B38" s="125"/>
      <c r="C38" s="125"/>
      <c r="D38" s="125"/>
      <c r="E38" s="125"/>
      <c r="F38" s="125"/>
      <c r="G38" s="125"/>
      <c r="H38" s="4"/>
    </row>
    <row r="39" spans="1:8" ht="47.25" customHeight="1" x14ac:dyDescent="0.2">
      <c r="A39" s="192" t="s">
        <v>64</v>
      </c>
      <c r="B39" s="193"/>
      <c r="C39" s="193"/>
      <c r="D39" s="193"/>
      <c r="E39" s="193"/>
      <c r="F39" s="193"/>
      <c r="G39" s="194"/>
      <c r="H39" s="4"/>
    </row>
    <row r="40" spans="1:8" ht="15.75" customHeight="1" x14ac:dyDescent="0.2">
      <c r="A40" s="195" t="s">
        <v>65</v>
      </c>
      <c r="B40" s="195"/>
      <c r="C40" s="195"/>
      <c r="D40" s="195"/>
      <c r="E40" s="195"/>
      <c r="F40" s="195"/>
      <c r="G40" s="195"/>
      <c r="H40" s="4"/>
    </row>
    <row r="41" spans="1:8" ht="26.25" customHeight="1" x14ac:dyDescent="0.2">
      <c r="A41" s="196" t="s">
        <v>64</v>
      </c>
      <c r="B41" s="197"/>
      <c r="C41" s="197"/>
      <c r="D41" s="197"/>
      <c r="E41" s="197"/>
      <c r="F41" s="197"/>
      <c r="G41" s="197"/>
      <c r="H41" s="4"/>
    </row>
    <row r="42" spans="1:8" ht="34" x14ac:dyDescent="0.2">
      <c r="A42" s="22"/>
      <c r="B42" s="198" t="s">
        <v>66</v>
      </c>
      <c r="C42" s="198"/>
      <c r="D42" s="22" t="s">
        <v>67</v>
      </c>
      <c r="E42" s="198" t="s">
        <v>68</v>
      </c>
      <c r="F42" s="198"/>
      <c r="G42" s="23" t="s">
        <v>69</v>
      </c>
      <c r="H42" s="4"/>
    </row>
    <row r="43" spans="1:8" ht="58.5" customHeight="1" x14ac:dyDescent="0.2">
      <c r="A43" s="24" t="s">
        <v>70</v>
      </c>
      <c r="B43" s="79" t="s">
        <v>71</v>
      </c>
      <c r="C43" s="81"/>
      <c r="D43" s="24" t="s">
        <v>72</v>
      </c>
      <c r="E43" s="79" t="s">
        <v>73</v>
      </c>
      <c r="F43" s="81"/>
      <c r="G43" s="25" t="s">
        <v>74</v>
      </c>
      <c r="H43" s="4"/>
    </row>
    <row r="44" spans="1:8" ht="85" x14ac:dyDescent="0.2">
      <c r="A44" s="24" t="s">
        <v>75</v>
      </c>
      <c r="B44" s="79" t="s">
        <v>76</v>
      </c>
      <c r="C44" s="81"/>
      <c r="D44" s="24" t="s">
        <v>77</v>
      </c>
      <c r="E44" s="79" t="s">
        <v>78</v>
      </c>
      <c r="F44" s="81"/>
      <c r="G44" s="24" t="s">
        <v>79</v>
      </c>
      <c r="H44" s="4"/>
    </row>
    <row r="45" spans="1:8" ht="84" customHeight="1" x14ac:dyDescent="0.2">
      <c r="A45" s="24" t="s">
        <v>80</v>
      </c>
      <c r="B45" s="79" t="s">
        <v>81</v>
      </c>
      <c r="C45" s="81"/>
      <c r="D45" s="24" t="s">
        <v>82</v>
      </c>
      <c r="E45" s="79" t="s">
        <v>83</v>
      </c>
      <c r="F45" s="81"/>
      <c r="G45" s="24" t="s">
        <v>84</v>
      </c>
      <c r="H45" s="4"/>
    </row>
    <row r="46" spans="1:8" ht="73.75" customHeight="1" x14ac:dyDescent="0.2">
      <c r="A46" s="24" t="s">
        <v>85</v>
      </c>
      <c r="B46" s="79" t="s">
        <v>86</v>
      </c>
      <c r="C46" s="81"/>
      <c r="D46" s="24" t="s">
        <v>87</v>
      </c>
      <c r="E46" s="79" t="s">
        <v>88</v>
      </c>
      <c r="F46" s="81"/>
      <c r="G46" s="25" t="s">
        <v>84</v>
      </c>
      <c r="H46" s="4"/>
    </row>
    <row r="47" spans="1:8" ht="51" x14ac:dyDescent="0.2">
      <c r="A47" s="24" t="s">
        <v>89</v>
      </c>
      <c r="B47" s="79" t="s">
        <v>90</v>
      </c>
      <c r="C47" s="81"/>
      <c r="D47" s="24" t="s">
        <v>82</v>
      </c>
      <c r="E47" s="79" t="s">
        <v>91</v>
      </c>
      <c r="F47" s="81"/>
      <c r="G47" s="25" t="s">
        <v>92</v>
      </c>
      <c r="H47" s="4"/>
    </row>
    <row r="48" spans="1:8" ht="96" x14ac:dyDescent="0.2">
      <c r="A48" s="24" t="s">
        <v>93</v>
      </c>
      <c r="B48" s="148" t="s">
        <v>94</v>
      </c>
      <c r="C48" s="149"/>
      <c r="D48" s="27" t="s">
        <v>95</v>
      </c>
      <c r="E48" s="148" t="s">
        <v>96</v>
      </c>
      <c r="F48" s="149"/>
      <c r="G48" s="28" t="s">
        <v>97</v>
      </c>
      <c r="H48" s="4"/>
    </row>
    <row r="49" spans="1:8" ht="98.5" customHeight="1" x14ac:dyDescent="0.2">
      <c r="A49" s="24" t="s">
        <v>98</v>
      </c>
      <c r="B49" s="148" t="s">
        <v>99</v>
      </c>
      <c r="C49" s="149"/>
      <c r="D49" s="27" t="s">
        <v>95</v>
      </c>
      <c r="E49" s="148" t="s">
        <v>100</v>
      </c>
      <c r="F49" s="149"/>
      <c r="G49" s="28" t="s">
        <v>101</v>
      </c>
      <c r="H49" s="4"/>
    </row>
    <row r="50" spans="1:8" ht="78.75" customHeight="1" x14ac:dyDescent="0.2">
      <c r="A50" s="78" t="s">
        <v>102</v>
      </c>
      <c r="B50" s="78"/>
      <c r="C50" s="78"/>
      <c r="D50" s="78"/>
      <c r="E50" s="78"/>
      <c r="F50" s="78"/>
      <c r="G50" s="78"/>
      <c r="H50" s="4"/>
    </row>
    <row r="51" spans="1:8" s="20" customFormat="1" ht="16" x14ac:dyDescent="0.2">
      <c r="A51" s="21"/>
      <c r="B51" s="21"/>
      <c r="C51" s="21"/>
      <c r="D51" s="21"/>
      <c r="E51" s="21"/>
      <c r="F51" s="21"/>
      <c r="G51" s="21"/>
      <c r="H51" s="21"/>
    </row>
    <row r="52" spans="1:8" ht="19" x14ac:dyDescent="0.2">
      <c r="A52" s="191" t="s">
        <v>103</v>
      </c>
      <c r="B52" s="191"/>
      <c r="C52" s="191"/>
      <c r="D52" s="191"/>
      <c r="E52" s="191"/>
      <c r="F52" s="191"/>
      <c r="G52" s="191"/>
      <c r="H52" s="4"/>
    </row>
    <row r="53" spans="1:8" ht="17" x14ac:dyDescent="0.2">
      <c r="A53" s="125" t="s">
        <v>104</v>
      </c>
      <c r="B53" s="125"/>
      <c r="C53" s="125"/>
      <c r="D53" s="125"/>
      <c r="E53" s="125"/>
      <c r="F53" s="125"/>
      <c r="G53" s="125"/>
      <c r="H53" s="4"/>
    </row>
    <row r="54" spans="1:8" ht="17" x14ac:dyDescent="0.2">
      <c r="A54" s="30" t="s">
        <v>105</v>
      </c>
      <c r="B54" s="115" t="s">
        <v>106</v>
      </c>
      <c r="C54" s="115"/>
      <c r="D54" s="115"/>
      <c r="E54" s="115" t="s">
        <v>107</v>
      </c>
      <c r="F54" s="115"/>
      <c r="G54" s="115"/>
      <c r="H54" s="4"/>
    </row>
    <row r="55" spans="1:8" ht="17" x14ac:dyDescent="0.2">
      <c r="A55" s="27" t="s">
        <v>108</v>
      </c>
      <c r="B55" s="182" t="s">
        <v>109</v>
      </c>
      <c r="C55" s="183"/>
      <c r="D55" s="184"/>
      <c r="E55" s="182" t="s">
        <v>109</v>
      </c>
      <c r="F55" s="183"/>
      <c r="G55" s="184"/>
      <c r="H55" s="4"/>
    </row>
    <row r="56" spans="1:8" ht="17" x14ac:dyDescent="0.2">
      <c r="A56" s="27" t="s">
        <v>110</v>
      </c>
      <c r="B56" s="182" t="s">
        <v>109</v>
      </c>
      <c r="C56" s="183"/>
      <c r="D56" s="184"/>
      <c r="E56" s="182" t="s">
        <v>109</v>
      </c>
      <c r="F56" s="183"/>
      <c r="G56" s="184"/>
      <c r="H56" s="4"/>
    </row>
    <row r="57" spans="1:8" ht="17" x14ac:dyDescent="0.2">
      <c r="A57" s="27" t="s">
        <v>111</v>
      </c>
      <c r="B57" s="182" t="s">
        <v>109</v>
      </c>
      <c r="C57" s="183"/>
      <c r="D57" s="184"/>
      <c r="E57" s="182" t="s">
        <v>109</v>
      </c>
      <c r="F57" s="183"/>
      <c r="G57" s="184"/>
      <c r="H57" s="4"/>
    </row>
    <row r="58" spans="1:8" ht="45.75" customHeight="1" x14ac:dyDescent="0.2">
      <c r="A58" s="98" t="s">
        <v>112</v>
      </c>
      <c r="B58" s="102"/>
      <c r="C58" s="102"/>
      <c r="D58" s="102"/>
      <c r="E58" s="102"/>
      <c r="F58" s="102"/>
      <c r="G58" s="102"/>
      <c r="H58" s="4"/>
    </row>
    <row r="59" spans="1:8" s="20" customFormat="1" ht="16" x14ac:dyDescent="0.2">
      <c r="A59" s="31"/>
      <c r="B59" s="32"/>
      <c r="C59" s="32"/>
      <c r="D59" s="32"/>
      <c r="E59" s="32"/>
      <c r="F59" s="32"/>
      <c r="G59" s="32"/>
      <c r="H59" s="21"/>
    </row>
    <row r="60" spans="1:8" ht="17" x14ac:dyDescent="0.2">
      <c r="A60" s="125" t="s">
        <v>113</v>
      </c>
      <c r="B60" s="125"/>
      <c r="C60" s="125"/>
      <c r="D60" s="125"/>
      <c r="E60" s="125"/>
      <c r="F60" s="125"/>
      <c r="G60" s="125"/>
      <c r="H60" s="4"/>
    </row>
    <row r="61" spans="1:8" ht="17" x14ac:dyDescent="0.2">
      <c r="A61" s="30" t="s">
        <v>105</v>
      </c>
      <c r="B61" s="115" t="s">
        <v>114</v>
      </c>
      <c r="C61" s="115"/>
      <c r="D61" s="115"/>
      <c r="E61" s="111" t="s">
        <v>115</v>
      </c>
      <c r="F61" s="111"/>
      <c r="G61" s="111"/>
      <c r="H61" s="4"/>
    </row>
    <row r="62" spans="1:8" ht="17" x14ac:dyDescent="0.2">
      <c r="A62" s="27" t="s">
        <v>116</v>
      </c>
      <c r="B62" s="185">
        <v>1</v>
      </c>
      <c r="C62" s="186"/>
      <c r="D62" s="187"/>
      <c r="E62" s="188" t="s">
        <v>117</v>
      </c>
      <c r="F62" s="189"/>
      <c r="G62" s="190"/>
      <c r="H62" s="4"/>
    </row>
    <row r="63" spans="1:8" ht="17" x14ac:dyDescent="0.2">
      <c r="A63" s="27" t="s">
        <v>110</v>
      </c>
      <c r="B63" s="185">
        <v>1</v>
      </c>
      <c r="C63" s="186"/>
      <c r="D63" s="187"/>
      <c r="E63" s="188" t="s">
        <v>117</v>
      </c>
      <c r="F63" s="189"/>
      <c r="G63" s="190"/>
      <c r="H63" s="4"/>
    </row>
    <row r="64" spans="1:8" ht="17" x14ac:dyDescent="0.2">
      <c r="A64" s="27" t="s">
        <v>111</v>
      </c>
      <c r="B64" s="148" t="s">
        <v>118</v>
      </c>
      <c r="C64" s="178"/>
      <c r="D64" s="149"/>
      <c r="E64" s="179"/>
      <c r="F64" s="180"/>
      <c r="G64" s="181"/>
      <c r="H64" s="4"/>
    </row>
    <row r="65" spans="1:8" ht="48" customHeight="1" x14ac:dyDescent="0.2">
      <c r="A65" s="98" t="s">
        <v>112</v>
      </c>
      <c r="B65" s="102"/>
      <c r="C65" s="102"/>
      <c r="D65" s="102"/>
      <c r="E65" s="102"/>
      <c r="F65" s="102"/>
      <c r="G65" s="102"/>
      <c r="H65" s="4"/>
    </row>
    <row r="66" spans="1:8" ht="16" x14ac:dyDescent="0.2">
      <c r="A66" s="4"/>
      <c r="B66" s="4"/>
      <c r="C66" s="4"/>
      <c r="D66" s="4"/>
      <c r="E66" s="4"/>
      <c r="F66" s="4"/>
      <c r="G66" s="4"/>
      <c r="H66" s="4"/>
    </row>
    <row r="67" spans="1:8" ht="17" x14ac:dyDescent="0.2">
      <c r="A67" s="125" t="s">
        <v>119</v>
      </c>
      <c r="B67" s="125"/>
      <c r="C67" s="125"/>
      <c r="D67" s="125"/>
      <c r="E67" s="125"/>
      <c r="F67" s="125"/>
      <c r="G67" s="125"/>
      <c r="H67" s="4"/>
    </row>
    <row r="68" spans="1:8" ht="16" x14ac:dyDescent="0.2">
      <c r="A68" s="34" t="s">
        <v>105</v>
      </c>
      <c r="B68" s="34" t="s">
        <v>120</v>
      </c>
      <c r="C68" s="111" t="s">
        <v>121</v>
      </c>
      <c r="D68" s="111"/>
      <c r="E68" s="111" t="s">
        <v>122</v>
      </c>
      <c r="F68" s="111"/>
      <c r="G68" s="34" t="s">
        <v>123</v>
      </c>
      <c r="H68" s="4"/>
    </row>
    <row r="69" spans="1:8" ht="32" x14ac:dyDescent="0.2">
      <c r="A69" s="35" t="s">
        <v>116</v>
      </c>
      <c r="B69" s="35">
        <v>3</v>
      </c>
      <c r="C69" s="159" t="s">
        <v>124</v>
      </c>
      <c r="D69" s="161"/>
      <c r="E69" s="171"/>
      <c r="F69" s="171"/>
      <c r="G69" s="36" t="s">
        <v>125</v>
      </c>
      <c r="H69" s="4"/>
    </row>
    <row r="70" spans="1:8" ht="32" x14ac:dyDescent="0.2">
      <c r="A70" s="35" t="s">
        <v>110</v>
      </c>
      <c r="B70" s="35">
        <v>4</v>
      </c>
      <c r="C70" s="159" t="s">
        <v>124</v>
      </c>
      <c r="D70" s="161"/>
      <c r="E70" s="171"/>
      <c r="F70" s="171"/>
      <c r="G70" s="36" t="s">
        <v>126</v>
      </c>
      <c r="H70" s="4"/>
    </row>
    <row r="71" spans="1:8" ht="32" x14ac:dyDescent="0.2">
      <c r="A71" s="35" t="s">
        <v>111</v>
      </c>
      <c r="B71" s="35">
        <v>4</v>
      </c>
      <c r="C71" s="159" t="s">
        <v>124</v>
      </c>
      <c r="D71" s="161"/>
      <c r="E71" s="171"/>
      <c r="F71" s="171"/>
      <c r="G71" s="36" t="s">
        <v>126</v>
      </c>
      <c r="H71" s="4"/>
    </row>
    <row r="72" spans="1:8" ht="47.25" customHeight="1" x14ac:dyDescent="0.2">
      <c r="A72" s="98" t="s">
        <v>112</v>
      </c>
      <c r="B72" s="102"/>
      <c r="C72" s="102"/>
      <c r="D72" s="102"/>
      <c r="E72" s="102"/>
      <c r="F72" s="102"/>
      <c r="G72" s="102"/>
      <c r="H72" s="4"/>
    </row>
    <row r="73" spans="1:8" s="20" customFormat="1" ht="16" x14ac:dyDescent="0.2">
      <c r="A73" s="31"/>
      <c r="B73" s="32"/>
      <c r="C73" s="32"/>
      <c r="D73" s="32"/>
      <c r="E73" s="32"/>
      <c r="F73" s="32"/>
      <c r="G73" s="32"/>
      <c r="H73" s="21"/>
    </row>
    <row r="74" spans="1:8" ht="17" x14ac:dyDescent="0.2">
      <c r="A74" s="125" t="s">
        <v>127</v>
      </c>
      <c r="B74" s="125"/>
      <c r="C74" s="125"/>
      <c r="D74" s="125"/>
      <c r="E74" s="125"/>
      <c r="F74" s="125"/>
      <c r="G74" s="125"/>
      <c r="H74" s="4"/>
    </row>
    <row r="75" spans="1:8" ht="17" x14ac:dyDescent="0.2">
      <c r="A75" s="34" t="s">
        <v>128</v>
      </c>
      <c r="B75" s="34" t="s">
        <v>129</v>
      </c>
      <c r="C75" s="34" t="s">
        <v>130</v>
      </c>
      <c r="D75" s="34" t="s">
        <v>131</v>
      </c>
      <c r="E75" s="34" t="s">
        <v>132</v>
      </c>
      <c r="F75" s="34" t="s">
        <v>133</v>
      </c>
      <c r="G75" s="30" t="s">
        <v>134</v>
      </c>
    </row>
    <row r="76" spans="1:8" ht="69.75" customHeight="1" x14ac:dyDescent="0.2">
      <c r="A76" s="172" t="s">
        <v>135</v>
      </c>
      <c r="B76" s="37" t="s">
        <v>136</v>
      </c>
      <c r="C76" s="172">
        <v>40</v>
      </c>
      <c r="D76" s="174">
        <v>325</v>
      </c>
      <c r="E76" s="172">
        <v>75</v>
      </c>
      <c r="F76" s="172">
        <v>30</v>
      </c>
      <c r="G76" s="176" t="s">
        <v>137</v>
      </c>
    </row>
    <row r="77" spans="1:8" ht="69.75" customHeight="1" x14ac:dyDescent="0.2">
      <c r="A77" s="173"/>
      <c r="B77" s="37" t="s">
        <v>138</v>
      </c>
      <c r="C77" s="173"/>
      <c r="D77" s="175"/>
      <c r="E77" s="173"/>
      <c r="F77" s="173"/>
      <c r="G77" s="177"/>
    </row>
    <row r="78" spans="1:8" ht="48" customHeight="1" x14ac:dyDescent="0.2">
      <c r="A78" s="98" t="s">
        <v>139</v>
      </c>
      <c r="B78" s="102"/>
      <c r="C78" s="102"/>
      <c r="D78" s="102"/>
      <c r="E78" s="102"/>
      <c r="F78" s="102"/>
      <c r="G78" s="102"/>
      <c r="H78" s="4"/>
    </row>
    <row r="79" spans="1:8" s="20" customFormat="1" ht="16" x14ac:dyDescent="0.2">
      <c r="A79" s="32"/>
      <c r="B79" s="32"/>
      <c r="C79" s="32"/>
      <c r="D79" s="32"/>
      <c r="E79" s="32"/>
      <c r="F79" s="32"/>
      <c r="G79" s="32"/>
      <c r="H79" s="21"/>
    </row>
    <row r="80" spans="1:8" ht="17" x14ac:dyDescent="0.2">
      <c r="A80" s="125" t="s">
        <v>140</v>
      </c>
      <c r="B80" s="125"/>
      <c r="C80" s="125"/>
      <c r="D80" s="125"/>
      <c r="E80" s="125"/>
      <c r="F80" s="125"/>
      <c r="G80" s="125"/>
      <c r="H80" s="4"/>
    </row>
    <row r="81" spans="1:8" ht="34" x14ac:dyDescent="0.2">
      <c r="A81" s="34" t="s">
        <v>141</v>
      </c>
      <c r="B81" s="34" t="s">
        <v>142</v>
      </c>
      <c r="C81" s="38" t="s">
        <v>143</v>
      </c>
      <c r="D81" s="34" t="s">
        <v>144</v>
      </c>
      <c r="E81" s="34" t="s">
        <v>145</v>
      </c>
      <c r="F81" s="30" t="s">
        <v>146</v>
      </c>
      <c r="G81" s="34" t="s">
        <v>147</v>
      </c>
      <c r="H81" s="4"/>
    </row>
    <row r="82" spans="1:8" ht="34" x14ac:dyDescent="0.2">
      <c r="A82" s="39">
        <v>433071</v>
      </c>
      <c r="B82" s="35" t="s">
        <v>148</v>
      </c>
      <c r="C82" s="159" t="s">
        <v>149</v>
      </c>
      <c r="D82" s="160"/>
      <c r="E82" s="160"/>
      <c r="F82" s="161"/>
      <c r="G82" s="40" t="s">
        <v>150</v>
      </c>
      <c r="H82" s="4"/>
    </row>
    <row r="83" spans="1:8" ht="51" x14ac:dyDescent="0.2">
      <c r="A83" s="39">
        <v>434423</v>
      </c>
      <c r="B83" s="27" t="s">
        <v>151</v>
      </c>
      <c r="C83" s="41"/>
      <c r="D83" s="41"/>
      <c r="E83" s="41"/>
      <c r="F83" s="35" t="s">
        <v>152</v>
      </c>
      <c r="G83" s="40" t="s">
        <v>153</v>
      </c>
      <c r="H83" s="4"/>
    </row>
    <row r="84" spans="1:8" ht="34" x14ac:dyDescent="0.2">
      <c r="A84" s="39">
        <v>435396</v>
      </c>
      <c r="B84" s="27" t="s">
        <v>154</v>
      </c>
      <c r="C84" s="41"/>
      <c r="D84" s="41"/>
      <c r="E84" s="41"/>
      <c r="F84" s="27" t="s">
        <v>155</v>
      </c>
      <c r="G84" s="40" t="s">
        <v>156</v>
      </c>
      <c r="H84" s="4"/>
    </row>
    <row r="85" spans="1:8" ht="51" x14ac:dyDescent="0.2">
      <c r="A85" s="39">
        <v>434871</v>
      </c>
      <c r="B85" s="27" t="s">
        <v>157</v>
      </c>
      <c r="C85" s="42">
        <v>45181</v>
      </c>
      <c r="D85" s="43">
        <v>8000000</v>
      </c>
      <c r="E85" s="27" t="s">
        <v>158</v>
      </c>
      <c r="F85" s="35" t="s">
        <v>159</v>
      </c>
      <c r="G85" s="40" t="s">
        <v>160</v>
      </c>
      <c r="H85" s="4"/>
    </row>
    <row r="86" spans="1:8" ht="51" x14ac:dyDescent="0.2">
      <c r="A86" s="39">
        <v>434419</v>
      </c>
      <c r="B86" s="27" t="s">
        <v>161</v>
      </c>
      <c r="C86" s="42">
        <v>45182</v>
      </c>
      <c r="D86" s="39">
        <v>50000000</v>
      </c>
      <c r="E86" s="27" t="s">
        <v>162</v>
      </c>
      <c r="F86" s="35" t="s">
        <v>159</v>
      </c>
      <c r="G86" s="40" t="s">
        <v>163</v>
      </c>
      <c r="H86" s="4"/>
    </row>
    <row r="87" spans="1:8" ht="51" x14ac:dyDescent="0.2">
      <c r="A87" s="39">
        <v>434421</v>
      </c>
      <c r="B87" s="27" t="s">
        <v>164</v>
      </c>
      <c r="C87" s="42">
        <v>45190</v>
      </c>
      <c r="D87" s="43">
        <v>7300000</v>
      </c>
      <c r="E87" s="27" t="s">
        <v>165</v>
      </c>
      <c r="F87" s="35" t="s">
        <v>159</v>
      </c>
      <c r="G87" s="40" t="s">
        <v>166</v>
      </c>
      <c r="H87" s="4"/>
    </row>
    <row r="88" spans="1:8" ht="51" x14ac:dyDescent="0.2">
      <c r="A88" s="39">
        <v>400279</v>
      </c>
      <c r="B88" s="27" t="s">
        <v>167</v>
      </c>
      <c r="C88" s="42">
        <v>45111</v>
      </c>
      <c r="D88" s="39">
        <v>1080960648</v>
      </c>
      <c r="E88" s="27" t="s">
        <v>168</v>
      </c>
      <c r="F88" s="35" t="s">
        <v>169</v>
      </c>
      <c r="G88" s="40" t="s">
        <v>170</v>
      </c>
      <c r="H88" s="4"/>
    </row>
    <row r="89" spans="1:8" ht="51" x14ac:dyDescent="0.2">
      <c r="A89" s="39">
        <v>397872</v>
      </c>
      <c r="B89" s="27" t="s">
        <v>171</v>
      </c>
      <c r="C89" s="42">
        <v>45194</v>
      </c>
      <c r="D89" s="43">
        <v>140672666</v>
      </c>
      <c r="E89" s="27" t="s">
        <v>172</v>
      </c>
      <c r="F89" s="35" t="s">
        <v>159</v>
      </c>
      <c r="G89" s="40" t="s">
        <v>173</v>
      </c>
      <c r="H89" s="4"/>
    </row>
    <row r="90" spans="1:8" ht="51" x14ac:dyDescent="0.2">
      <c r="A90" s="39">
        <v>397872</v>
      </c>
      <c r="B90" s="27" t="s">
        <v>171</v>
      </c>
      <c r="C90" s="42">
        <v>45197</v>
      </c>
      <c r="D90" s="39">
        <v>176583352</v>
      </c>
      <c r="E90" s="27" t="s">
        <v>174</v>
      </c>
      <c r="F90" s="35" t="s">
        <v>159</v>
      </c>
      <c r="G90" s="40" t="s">
        <v>173</v>
      </c>
      <c r="H90" s="4"/>
    </row>
    <row r="91" spans="1:8" ht="46.5" customHeight="1" x14ac:dyDescent="0.2">
      <c r="A91" s="98" t="s">
        <v>112</v>
      </c>
      <c r="B91" s="102"/>
      <c r="C91" s="102"/>
      <c r="D91" s="102"/>
      <c r="E91" s="102"/>
      <c r="F91" s="102"/>
      <c r="G91" s="102"/>
      <c r="H91" s="4"/>
    </row>
    <row r="92" spans="1:8" s="20" customFormat="1" ht="16" x14ac:dyDescent="0.2">
      <c r="A92" s="32"/>
      <c r="B92" s="32"/>
      <c r="C92" s="32"/>
      <c r="D92" s="32"/>
      <c r="E92" s="32"/>
      <c r="F92" s="32"/>
      <c r="G92" s="32"/>
      <c r="H92" s="21"/>
    </row>
    <row r="93" spans="1:8" ht="17" x14ac:dyDescent="0.2">
      <c r="A93" s="125" t="s">
        <v>175</v>
      </c>
      <c r="B93" s="125"/>
      <c r="C93" s="125"/>
      <c r="D93" s="125"/>
      <c r="E93" s="125"/>
      <c r="F93" s="125"/>
      <c r="G93" s="125"/>
      <c r="H93" s="4"/>
    </row>
    <row r="94" spans="1:8" ht="17" x14ac:dyDescent="0.2">
      <c r="A94" s="162" t="s">
        <v>176</v>
      </c>
      <c r="B94" s="163"/>
      <c r="C94" s="44" t="s">
        <v>128</v>
      </c>
      <c r="D94" s="44" t="s">
        <v>177</v>
      </c>
      <c r="E94" s="44" t="s">
        <v>178</v>
      </c>
      <c r="F94" s="44" t="s">
        <v>179</v>
      </c>
      <c r="G94" s="45" t="s">
        <v>180</v>
      </c>
      <c r="H94" s="4"/>
    </row>
    <row r="95" spans="1:8" ht="42.25" customHeight="1" x14ac:dyDescent="0.2">
      <c r="A95" s="46">
        <v>100</v>
      </c>
      <c r="B95" s="47">
        <v>111</v>
      </c>
      <c r="C95" s="48" t="s">
        <v>181</v>
      </c>
      <c r="D95" s="49">
        <v>12963476218</v>
      </c>
      <c r="E95" s="49">
        <v>2707192673</v>
      </c>
      <c r="F95" s="49">
        <f t="shared" ref="F95:F126" si="0">D95-E95</f>
        <v>10256283545</v>
      </c>
      <c r="G95" s="50"/>
      <c r="H95" s="4"/>
    </row>
    <row r="96" spans="1:8" ht="42.25" customHeight="1" x14ac:dyDescent="0.2">
      <c r="A96" s="48"/>
      <c r="B96" s="51">
        <v>113</v>
      </c>
      <c r="C96" s="48" t="s">
        <v>182</v>
      </c>
      <c r="D96" s="49">
        <v>476214000</v>
      </c>
      <c r="E96" s="49">
        <v>114683800</v>
      </c>
      <c r="F96" s="49">
        <f t="shared" si="0"/>
        <v>361530200</v>
      </c>
      <c r="G96" s="50"/>
      <c r="H96" s="4"/>
    </row>
    <row r="97" spans="1:8" ht="42.25" customHeight="1" x14ac:dyDescent="0.2">
      <c r="A97" s="48"/>
      <c r="B97" s="51">
        <v>114</v>
      </c>
      <c r="C97" s="48" t="s">
        <v>183</v>
      </c>
      <c r="D97" s="49">
        <v>1119974185</v>
      </c>
      <c r="E97" s="49">
        <v>0</v>
      </c>
      <c r="F97" s="49">
        <f t="shared" si="0"/>
        <v>1119974185</v>
      </c>
      <c r="G97" s="50"/>
      <c r="H97" s="4"/>
    </row>
    <row r="98" spans="1:8" ht="42.25" customHeight="1" x14ac:dyDescent="0.2">
      <c r="A98" s="46">
        <v>120</v>
      </c>
      <c r="B98" s="47">
        <v>123</v>
      </c>
      <c r="C98" s="48" t="s">
        <v>184</v>
      </c>
      <c r="D98" s="49">
        <v>667333416</v>
      </c>
      <c r="E98" s="49">
        <v>219827516</v>
      </c>
      <c r="F98" s="49">
        <f t="shared" si="0"/>
        <v>447505900</v>
      </c>
      <c r="G98" s="50"/>
      <c r="H98" s="4"/>
    </row>
    <row r="99" spans="1:8" ht="42.25" customHeight="1" x14ac:dyDescent="0.2">
      <c r="A99" s="48"/>
      <c r="B99" s="51">
        <v>125</v>
      </c>
      <c r="C99" s="48" t="s">
        <v>185</v>
      </c>
      <c r="D99" s="49">
        <v>425863008</v>
      </c>
      <c r="E99" s="49">
        <v>104150624</v>
      </c>
      <c r="F99" s="49">
        <f t="shared" si="0"/>
        <v>321712384</v>
      </c>
      <c r="G99" s="50"/>
      <c r="H99" s="4"/>
    </row>
    <row r="100" spans="1:8" ht="42.25" customHeight="1" x14ac:dyDescent="0.2">
      <c r="A100" s="46">
        <v>130</v>
      </c>
      <c r="B100" s="47">
        <v>131</v>
      </c>
      <c r="C100" s="48" t="s">
        <v>186</v>
      </c>
      <c r="D100" s="49">
        <v>778300000</v>
      </c>
      <c r="E100" s="49">
        <v>2000000</v>
      </c>
      <c r="F100" s="49">
        <f t="shared" si="0"/>
        <v>776300000</v>
      </c>
      <c r="G100" s="50"/>
      <c r="H100" s="4"/>
    </row>
    <row r="101" spans="1:8" ht="42.25" customHeight="1" x14ac:dyDescent="0.2">
      <c r="A101" s="48"/>
      <c r="B101" s="51">
        <v>133</v>
      </c>
      <c r="C101" s="48" t="s">
        <v>187</v>
      </c>
      <c r="D101" s="49">
        <v>3449010080</v>
      </c>
      <c r="E101" s="49">
        <v>776346091</v>
      </c>
      <c r="F101" s="49">
        <f t="shared" si="0"/>
        <v>2672663989</v>
      </c>
      <c r="G101" s="50"/>
      <c r="H101" s="4"/>
    </row>
    <row r="102" spans="1:8" ht="42.25" customHeight="1" x14ac:dyDescent="0.2">
      <c r="A102" s="48"/>
      <c r="B102" s="51">
        <v>137</v>
      </c>
      <c r="C102" s="48" t="s">
        <v>188</v>
      </c>
      <c r="D102" s="49">
        <v>108000000</v>
      </c>
      <c r="E102" s="49">
        <v>9000000</v>
      </c>
      <c r="F102" s="49">
        <f t="shared" si="0"/>
        <v>99000000</v>
      </c>
      <c r="G102" s="50"/>
      <c r="H102" s="4"/>
    </row>
    <row r="103" spans="1:8" ht="42.25" customHeight="1" x14ac:dyDescent="0.2">
      <c r="A103" s="46">
        <v>140</v>
      </c>
      <c r="B103" s="47">
        <v>141</v>
      </c>
      <c r="C103" s="48" t="s">
        <v>189</v>
      </c>
      <c r="D103" s="49">
        <v>284075000</v>
      </c>
      <c r="E103" s="49">
        <v>54094125</v>
      </c>
      <c r="F103" s="49">
        <f t="shared" si="0"/>
        <v>229980875</v>
      </c>
      <c r="G103" s="50"/>
      <c r="H103" s="4"/>
    </row>
    <row r="104" spans="1:8" ht="42.25" customHeight="1" x14ac:dyDescent="0.2">
      <c r="A104" s="48"/>
      <c r="B104" s="51">
        <v>144</v>
      </c>
      <c r="C104" s="48" t="s">
        <v>190</v>
      </c>
      <c r="D104" s="49">
        <v>3065965597</v>
      </c>
      <c r="E104" s="49">
        <v>494298031</v>
      </c>
      <c r="F104" s="49">
        <f t="shared" si="0"/>
        <v>2571667566</v>
      </c>
      <c r="G104" s="50"/>
      <c r="H104" s="4"/>
    </row>
    <row r="105" spans="1:8" ht="42.25" customHeight="1" x14ac:dyDescent="0.2">
      <c r="A105" s="48"/>
      <c r="B105" s="51">
        <v>145</v>
      </c>
      <c r="C105" s="48" t="s">
        <v>191</v>
      </c>
      <c r="D105" s="49">
        <v>2854469600</v>
      </c>
      <c r="E105" s="49">
        <v>390196997</v>
      </c>
      <c r="F105" s="49">
        <f t="shared" si="0"/>
        <v>2464272603</v>
      </c>
      <c r="G105" s="50"/>
      <c r="H105" s="4"/>
    </row>
    <row r="106" spans="1:8" ht="42.25" customHeight="1" x14ac:dyDescent="0.2">
      <c r="A106" s="48">
        <v>190</v>
      </c>
      <c r="B106" s="51">
        <v>199</v>
      </c>
      <c r="C106" s="48" t="s">
        <v>192</v>
      </c>
      <c r="D106" s="49">
        <v>907314396</v>
      </c>
      <c r="E106" s="49">
        <v>197174965</v>
      </c>
      <c r="F106" s="49">
        <f t="shared" si="0"/>
        <v>710139431</v>
      </c>
      <c r="G106" s="50"/>
      <c r="H106" s="4"/>
    </row>
    <row r="107" spans="1:8" ht="42.25" customHeight="1" x14ac:dyDescent="0.2">
      <c r="A107" s="46">
        <v>200</v>
      </c>
      <c r="B107" s="47">
        <v>211</v>
      </c>
      <c r="C107" s="48" t="s">
        <v>193</v>
      </c>
      <c r="D107" s="49">
        <v>435000000</v>
      </c>
      <c r="E107" s="49">
        <v>90687685</v>
      </c>
      <c r="F107" s="49">
        <f t="shared" si="0"/>
        <v>344312315</v>
      </c>
      <c r="G107" s="50"/>
      <c r="H107" s="4"/>
    </row>
    <row r="108" spans="1:8" ht="42.25" customHeight="1" x14ac:dyDescent="0.2">
      <c r="A108" s="48"/>
      <c r="B108" s="51">
        <v>212</v>
      </c>
      <c r="C108" s="48" t="s">
        <v>194</v>
      </c>
      <c r="D108" s="49">
        <v>64950000</v>
      </c>
      <c r="E108" s="49">
        <v>10585729</v>
      </c>
      <c r="F108" s="49">
        <f t="shared" si="0"/>
        <v>54364271</v>
      </c>
      <c r="G108" s="50"/>
      <c r="H108" s="4"/>
    </row>
    <row r="109" spans="1:8" ht="42.25" customHeight="1" x14ac:dyDescent="0.2">
      <c r="A109" s="48"/>
      <c r="B109" s="51">
        <v>214</v>
      </c>
      <c r="C109" s="48" t="s">
        <v>195</v>
      </c>
      <c r="D109" s="49">
        <v>324050000</v>
      </c>
      <c r="E109" s="49">
        <v>5867751</v>
      </c>
      <c r="F109" s="49">
        <f t="shared" si="0"/>
        <v>318182249</v>
      </c>
      <c r="G109" s="50"/>
      <c r="H109" s="4"/>
    </row>
    <row r="110" spans="1:8" ht="42.25" customHeight="1" x14ac:dyDescent="0.2">
      <c r="A110" s="48"/>
      <c r="B110" s="51">
        <v>215</v>
      </c>
      <c r="C110" s="48" t="s">
        <v>196</v>
      </c>
      <c r="D110" s="49">
        <v>115000000</v>
      </c>
      <c r="E110" s="49">
        <v>2065000</v>
      </c>
      <c r="F110" s="49">
        <f t="shared" si="0"/>
        <v>112935000</v>
      </c>
      <c r="G110" s="50"/>
      <c r="H110" s="4"/>
    </row>
    <row r="111" spans="1:8" ht="42.25" customHeight="1" x14ac:dyDescent="0.2">
      <c r="A111" s="46">
        <v>220</v>
      </c>
      <c r="B111" s="47">
        <v>221</v>
      </c>
      <c r="C111" s="48" t="s">
        <v>197</v>
      </c>
      <c r="D111" s="49">
        <v>2000000</v>
      </c>
      <c r="E111" s="49">
        <v>0</v>
      </c>
      <c r="F111" s="49">
        <f t="shared" si="0"/>
        <v>2000000</v>
      </c>
      <c r="G111" s="50"/>
      <c r="H111" s="4"/>
    </row>
    <row r="112" spans="1:8" ht="42.25" customHeight="1" x14ac:dyDescent="0.2">
      <c r="A112" s="48"/>
      <c r="B112" s="51">
        <v>223</v>
      </c>
      <c r="C112" s="48" t="s">
        <v>198</v>
      </c>
      <c r="D112" s="49">
        <v>465000000</v>
      </c>
      <c r="E112" s="49">
        <v>68161000</v>
      </c>
      <c r="F112" s="49">
        <f t="shared" si="0"/>
        <v>396839000</v>
      </c>
      <c r="G112" s="50"/>
      <c r="H112" s="4"/>
    </row>
    <row r="113" spans="1:8" ht="42.25" customHeight="1" x14ac:dyDescent="0.2">
      <c r="A113" s="46">
        <v>230</v>
      </c>
      <c r="B113" s="47">
        <v>231</v>
      </c>
      <c r="C113" s="48" t="s">
        <v>199</v>
      </c>
      <c r="D113" s="49">
        <v>744093694</v>
      </c>
      <c r="E113" s="49">
        <v>120781984</v>
      </c>
      <c r="F113" s="49">
        <f t="shared" si="0"/>
        <v>623311710</v>
      </c>
      <c r="G113" s="50"/>
      <c r="H113" s="4"/>
    </row>
    <row r="114" spans="1:8" ht="42.25" customHeight="1" x14ac:dyDescent="0.2">
      <c r="A114" s="48"/>
      <c r="B114" s="51">
        <v>232</v>
      </c>
      <c r="C114" s="48" t="s">
        <v>200</v>
      </c>
      <c r="D114" s="49">
        <v>2316633885</v>
      </c>
      <c r="E114" s="49">
        <v>466699544</v>
      </c>
      <c r="F114" s="49">
        <f t="shared" si="0"/>
        <v>1849934341</v>
      </c>
      <c r="G114" s="50"/>
      <c r="H114" s="4"/>
    </row>
    <row r="115" spans="1:8" ht="42.25" customHeight="1" x14ac:dyDescent="0.2">
      <c r="A115" s="48"/>
      <c r="B115" s="51">
        <v>239</v>
      </c>
      <c r="C115" s="48" t="s">
        <v>201</v>
      </c>
      <c r="D115" s="49">
        <v>50000000</v>
      </c>
      <c r="E115" s="49">
        <v>21285313</v>
      </c>
      <c r="F115" s="49">
        <f t="shared" si="0"/>
        <v>28714687</v>
      </c>
      <c r="G115" s="50"/>
      <c r="H115" s="4"/>
    </row>
    <row r="116" spans="1:8" ht="42.25" customHeight="1" x14ac:dyDescent="0.2">
      <c r="A116" s="48">
        <v>240</v>
      </c>
      <c r="B116" s="51">
        <v>242</v>
      </c>
      <c r="C116" s="48" t="s">
        <v>202</v>
      </c>
      <c r="D116" s="49">
        <v>458291264</v>
      </c>
      <c r="E116" s="49">
        <v>10179213</v>
      </c>
      <c r="F116" s="49">
        <f t="shared" si="0"/>
        <v>448112051</v>
      </c>
      <c r="G116" s="50"/>
      <c r="H116" s="4"/>
    </row>
    <row r="117" spans="1:8" ht="42.25" customHeight="1" x14ac:dyDescent="0.2">
      <c r="A117" s="48"/>
      <c r="B117" s="51">
        <v>243</v>
      </c>
      <c r="C117" s="48" t="s">
        <v>203</v>
      </c>
      <c r="D117" s="49">
        <v>739000000</v>
      </c>
      <c r="E117" s="49">
        <v>100871012</v>
      </c>
      <c r="F117" s="49">
        <f t="shared" si="0"/>
        <v>638128988</v>
      </c>
      <c r="G117" s="50"/>
      <c r="H117" s="4"/>
    </row>
    <row r="118" spans="1:8" ht="58.75" customHeight="1" x14ac:dyDescent="0.2">
      <c r="A118" s="48"/>
      <c r="B118" s="51">
        <v>244</v>
      </c>
      <c r="C118" s="48" t="s">
        <v>204</v>
      </c>
      <c r="D118" s="49">
        <v>495000000</v>
      </c>
      <c r="E118" s="49">
        <v>32949840</v>
      </c>
      <c r="F118" s="49">
        <f t="shared" si="0"/>
        <v>462050160</v>
      </c>
      <c r="G118" s="50"/>
      <c r="H118" s="4"/>
    </row>
    <row r="119" spans="1:8" ht="42.25" customHeight="1" x14ac:dyDescent="0.2">
      <c r="A119" s="48"/>
      <c r="B119" s="51">
        <v>245</v>
      </c>
      <c r="C119" s="48" t="s">
        <v>205</v>
      </c>
      <c r="D119" s="49">
        <v>2298000000</v>
      </c>
      <c r="E119" s="49">
        <v>546220330</v>
      </c>
      <c r="F119" s="49">
        <f t="shared" si="0"/>
        <v>1751779670</v>
      </c>
      <c r="G119" s="50"/>
      <c r="H119" s="4"/>
    </row>
    <row r="120" spans="1:8" ht="42.25" customHeight="1" x14ac:dyDescent="0.2">
      <c r="A120" s="48"/>
      <c r="B120" s="51">
        <v>246</v>
      </c>
      <c r="C120" s="48" t="s">
        <v>206</v>
      </c>
      <c r="D120" s="49">
        <v>5000000</v>
      </c>
      <c r="E120" s="49">
        <v>0</v>
      </c>
      <c r="F120" s="49">
        <f t="shared" si="0"/>
        <v>5000000</v>
      </c>
      <c r="G120" s="50"/>
      <c r="H120" s="4"/>
    </row>
    <row r="121" spans="1:8" ht="42.25" customHeight="1" x14ac:dyDescent="0.2">
      <c r="A121" s="46">
        <v>250</v>
      </c>
      <c r="B121" s="47">
        <v>251</v>
      </c>
      <c r="C121" s="48" t="s">
        <v>207</v>
      </c>
      <c r="D121" s="49">
        <v>1528000000</v>
      </c>
      <c r="E121" s="49">
        <v>128445420</v>
      </c>
      <c r="F121" s="49">
        <f t="shared" si="0"/>
        <v>1399554580</v>
      </c>
      <c r="G121" s="50"/>
      <c r="H121" s="4"/>
    </row>
    <row r="122" spans="1:8" ht="42.25" customHeight="1" x14ac:dyDescent="0.2">
      <c r="A122" s="48">
        <v>260</v>
      </c>
      <c r="B122" s="51">
        <v>261</v>
      </c>
      <c r="C122" s="48" t="s">
        <v>208</v>
      </c>
      <c r="D122" s="49">
        <v>17400000</v>
      </c>
      <c r="E122" s="49">
        <v>0</v>
      </c>
      <c r="F122" s="49">
        <f t="shared" si="0"/>
        <v>17400000</v>
      </c>
      <c r="G122" s="50"/>
      <c r="H122" s="4"/>
    </row>
    <row r="123" spans="1:8" ht="42.25" customHeight="1" x14ac:dyDescent="0.2">
      <c r="A123" s="48"/>
      <c r="B123" s="51">
        <v>262</v>
      </c>
      <c r="C123" s="48" t="s">
        <v>209</v>
      </c>
      <c r="D123" s="49">
        <v>664899992</v>
      </c>
      <c r="E123" s="49">
        <v>2810000</v>
      </c>
      <c r="F123" s="49">
        <f t="shared" si="0"/>
        <v>662089992</v>
      </c>
      <c r="G123" s="50"/>
      <c r="H123" s="4"/>
    </row>
    <row r="124" spans="1:8" ht="42.25" customHeight="1" x14ac:dyDescent="0.2">
      <c r="A124" s="48"/>
      <c r="B124" s="51">
        <v>263</v>
      </c>
      <c r="C124" s="48" t="s">
        <v>210</v>
      </c>
      <c r="D124" s="49">
        <v>20000000</v>
      </c>
      <c r="E124" s="49">
        <v>1679589</v>
      </c>
      <c r="F124" s="49">
        <f t="shared" si="0"/>
        <v>18320411</v>
      </c>
      <c r="G124" s="50"/>
      <c r="H124" s="4"/>
    </row>
    <row r="125" spans="1:8" ht="42.25" customHeight="1" x14ac:dyDescent="0.2">
      <c r="A125" s="48"/>
      <c r="B125" s="51">
        <v>264</v>
      </c>
      <c r="C125" s="48" t="s">
        <v>211</v>
      </c>
      <c r="D125" s="49">
        <v>673000000</v>
      </c>
      <c r="E125" s="49">
        <v>121545250</v>
      </c>
      <c r="F125" s="49">
        <f t="shared" si="0"/>
        <v>551454750</v>
      </c>
      <c r="G125" s="50"/>
      <c r="H125" s="4"/>
    </row>
    <row r="126" spans="1:8" ht="42.25" customHeight="1" x14ac:dyDescent="0.2">
      <c r="A126" s="48"/>
      <c r="B126" s="51">
        <v>265</v>
      </c>
      <c r="C126" s="48" t="s">
        <v>212</v>
      </c>
      <c r="D126" s="49">
        <v>5154555703</v>
      </c>
      <c r="E126" s="49">
        <v>680749354</v>
      </c>
      <c r="F126" s="49">
        <f t="shared" si="0"/>
        <v>4473806349</v>
      </c>
      <c r="G126" s="50"/>
      <c r="H126" s="4"/>
    </row>
    <row r="127" spans="1:8" ht="42.25" customHeight="1" x14ac:dyDescent="0.2">
      <c r="A127" s="48"/>
      <c r="B127" s="51">
        <v>266</v>
      </c>
      <c r="C127" s="48" t="s">
        <v>213</v>
      </c>
      <c r="D127" s="49">
        <v>1115545357</v>
      </c>
      <c r="E127" s="49">
        <v>185001666</v>
      </c>
      <c r="F127" s="49">
        <f t="shared" ref="F127:F173" si="1">D127-E127</f>
        <v>930543691</v>
      </c>
      <c r="G127" s="50"/>
      <c r="H127" s="4"/>
    </row>
    <row r="128" spans="1:8" ht="42.25" customHeight="1" x14ac:dyDescent="0.2">
      <c r="A128" s="48"/>
      <c r="B128" s="51">
        <v>267</v>
      </c>
      <c r="C128" s="48" t="s">
        <v>214</v>
      </c>
      <c r="D128" s="49">
        <v>6327882000</v>
      </c>
      <c r="E128" s="49">
        <v>595706824</v>
      </c>
      <c r="F128" s="49">
        <f t="shared" si="1"/>
        <v>5732175176</v>
      </c>
      <c r="G128" s="50"/>
      <c r="H128" s="4"/>
    </row>
    <row r="129" spans="1:8" ht="42.25" customHeight="1" x14ac:dyDescent="0.2">
      <c r="A129" s="48"/>
      <c r="B129" s="51">
        <v>268</v>
      </c>
      <c r="C129" s="48" t="s">
        <v>215</v>
      </c>
      <c r="D129" s="49">
        <v>510000000</v>
      </c>
      <c r="E129" s="49">
        <v>29820801</v>
      </c>
      <c r="F129" s="49">
        <f t="shared" si="1"/>
        <v>480179199</v>
      </c>
      <c r="G129" s="50"/>
      <c r="H129" s="4"/>
    </row>
    <row r="130" spans="1:8" ht="42.25" customHeight="1" x14ac:dyDescent="0.2">
      <c r="A130" s="48"/>
      <c r="B130" s="51">
        <v>269</v>
      </c>
      <c r="C130" s="48" t="s">
        <v>216</v>
      </c>
      <c r="D130" s="49">
        <v>3000000</v>
      </c>
      <c r="E130" s="49">
        <v>206183</v>
      </c>
      <c r="F130" s="49">
        <f t="shared" si="1"/>
        <v>2793817</v>
      </c>
      <c r="G130" s="50"/>
      <c r="H130" s="4"/>
    </row>
    <row r="131" spans="1:8" ht="42.25" customHeight="1" x14ac:dyDescent="0.2">
      <c r="A131" s="46">
        <v>270</v>
      </c>
      <c r="B131" s="47">
        <v>271</v>
      </c>
      <c r="C131" s="48" t="s">
        <v>217</v>
      </c>
      <c r="D131" s="49">
        <v>3049190000</v>
      </c>
      <c r="E131" s="49">
        <v>743510000</v>
      </c>
      <c r="F131" s="49">
        <f t="shared" si="1"/>
        <v>2305680000</v>
      </c>
      <c r="G131" s="50"/>
      <c r="H131" s="4"/>
    </row>
    <row r="132" spans="1:8" ht="42.25" customHeight="1" x14ac:dyDescent="0.2">
      <c r="A132" s="46">
        <v>280</v>
      </c>
      <c r="B132" s="47">
        <v>281</v>
      </c>
      <c r="C132" s="48" t="s">
        <v>218</v>
      </c>
      <c r="D132" s="49">
        <v>1190000000</v>
      </c>
      <c r="E132" s="49">
        <v>303104776</v>
      </c>
      <c r="F132" s="49">
        <f t="shared" si="1"/>
        <v>886895224</v>
      </c>
      <c r="G132" s="50"/>
      <c r="H132" s="4"/>
    </row>
    <row r="133" spans="1:8" ht="42.25" customHeight="1" x14ac:dyDescent="0.2">
      <c r="A133" s="48"/>
      <c r="B133" s="51">
        <v>282</v>
      </c>
      <c r="C133" s="48" t="s">
        <v>219</v>
      </c>
      <c r="D133" s="49">
        <v>4789206250</v>
      </c>
      <c r="E133" s="49">
        <v>1358906296</v>
      </c>
      <c r="F133" s="49">
        <f t="shared" si="1"/>
        <v>3430299954</v>
      </c>
      <c r="G133" s="50"/>
      <c r="H133" s="4"/>
    </row>
    <row r="134" spans="1:8" ht="42.25" customHeight="1" x14ac:dyDescent="0.2">
      <c r="A134" s="48"/>
      <c r="B134" s="51">
        <v>284</v>
      </c>
      <c r="C134" s="48" t="s">
        <v>220</v>
      </c>
      <c r="D134" s="49">
        <v>310000570</v>
      </c>
      <c r="E134" s="49">
        <v>44000</v>
      </c>
      <c r="F134" s="49">
        <f t="shared" si="1"/>
        <v>309956570</v>
      </c>
      <c r="G134" s="50"/>
      <c r="H134" s="4"/>
    </row>
    <row r="135" spans="1:8" ht="42.25" customHeight="1" x14ac:dyDescent="0.2">
      <c r="A135" s="48"/>
      <c r="B135" s="51">
        <v>288</v>
      </c>
      <c r="C135" s="48" t="s">
        <v>221</v>
      </c>
      <c r="D135" s="49">
        <v>13702500</v>
      </c>
      <c r="E135" s="49">
        <v>1782000</v>
      </c>
      <c r="F135" s="49">
        <f t="shared" si="1"/>
        <v>11920500</v>
      </c>
      <c r="G135" s="50"/>
      <c r="H135" s="4"/>
    </row>
    <row r="136" spans="1:8" ht="42.25" customHeight="1" x14ac:dyDescent="0.2">
      <c r="A136" s="46">
        <v>290</v>
      </c>
      <c r="B136" s="47">
        <v>291</v>
      </c>
      <c r="C136" s="48" t="s">
        <v>222</v>
      </c>
      <c r="D136" s="49">
        <v>40000000</v>
      </c>
      <c r="E136" s="49">
        <v>0</v>
      </c>
      <c r="F136" s="49">
        <f t="shared" si="1"/>
        <v>40000000</v>
      </c>
      <c r="G136" s="50"/>
      <c r="H136" s="4"/>
    </row>
    <row r="137" spans="1:8" ht="42.25" customHeight="1" x14ac:dyDescent="0.2">
      <c r="A137" s="48"/>
      <c r="B137" s="51">
        <v>293</v>
      </c>
      <c r="C137" s="48" t="s">
        <v>223</v>
      </c>
      <c r="D137" s="49">
        <v>0</v>
      </c>
      <c r="E137" s="49">
        <v>0</v>
      </c>
      <c r="F137" s="49">
        <f t="shared" si="1"/>
        <v>0</v>
      </c>
      <c r="G137" s="50"/>
      <c r="H137" s="4"/>
    </row>
    <row r="138" spans="1:8" ht="42.25" customHeight="1" x14ac:dyDescent="0.2">
      <c r="A138" s="46">
        <v>300</v>
      </c>
      <c r="B138" s="47">
        <v>311</v>
      </c>
      <c r="C138" s="48" t="s">
        <v>224</v>
      </c>
      <c r="D138" s="49">
        <v>53664000</v>
      </c>
      <c r="E138" s="49">
        <v>5148310</v>
      </c>
      <c r="F138" s="49">
        <f t="shared" si="1"/>
        <v>48515690</v>
      </c>
      <c r="G138" s="50"/>
      <c r="H138" s="4"/>
    </row>
    <row r="139" spans="1:8" ht="42.25" customHeight="1" x14ac:dyDescent="0.2">
      <c r="A139" s="48">
        <v>320</v>
      </c>
      <c r="B139" s="51">
        <v>323</v>
      </c>
      <c r="C139" s="48" t="s">
        <v>225</v>
      </c>
      <c r="D139" s="49">
        <v>10000000</v>
      </c>
      <c r="E139" s="49">
        <v>0</v>
      </c>
      <c r="F139" s="49">
        <f t="shared" si="1"/>
        <v>10000000</v>
      </c>
      <c r="G139" s="50"/>
      <c r="H139" s="4"/>
    </row>
    <row r="140" spans="1:8" ht="42.25" customHeight="1" x14ac:dyDescent="0.2">
      <c r="A140" s="46">
        <v>330</v>
      </c>
      <c r="B140" s="47">
        <v>331</v>
      </c>
      <c r="C140" s="48" t="s">
        <v>226</v>
      </c>
      <c r="D140" s="49">
        <v>85000000</v>
      </c>
      <c r="E140" s="49">
        <v>6820000</v>
      </c>
      <c r="F140" s="49">
        <f t="shared" si="1"/>
        <v>78180000</v>
      </c>
      <c r="G140" s="50"/>
      <c r="H140" s="4"/>
    </row>
    <row r="141" spans="1:8" ht="42.25" customHeight="1" x14ac:dyDescent="0.2">
      <c r="A141" s="48"/>
      <c r="B141" s="51">
        <v>333</v>
      </c>
      <c r="C141" s="48" t="s">
        <v>227</v>
      </c>
      <c r="D141" s="49">
        <v>40089000</v>
      </c>
      <c r="E141" s="49">
        <v>10086390</v>
      </c>
      <c r="F141" s="49">
        <f t="shared" si="1"/>
        <v>30002610</v>
      </c>
      <c r="G141" s="50"/>
      <c r="H141" s="4"/>
    </row>
    <row r="142" spans="1:8" ht="42.25" customHeight="1" x14ac:dyDescent="0.2">
      <c r="A142" s="48"/>
      <c r="B142" s="51">
        <v>334</v>
      </c>
      <c r="C142" s="48" t="s">
        <v>228</v>
      </c>
      <c r="D142" s="49">
        <v>10000000</v>
      </c>
      <c r="E142" s="49">
        <v>13140</v>
      </c>
      <c r="F142" s="49">
        <f t="shared" si="1"/>
        <v>9986860</v>
      </c>
      <c r="G142" s="50"/>
      <c r="H142" s="4"/>
    </row>
    <row r="143" spans="1:8" ht="42.25" customHeight="1" x14ac:dyDescent="0.2">
      <c r="A143" s="48"/>
      <c r="B143" s="51">
        <v>335</v>
      </c>
      <c r="C143" s="48" t="s">
        <v>229</v>
      </c>
      <c r="D143" s="49">
        <v>36195500</v>
      </c>
      <c r="E143" s="49">
        <v>1403500</v>
      </c>
      <c r="F143" s="49">
        <f t="shared" si="1"/>
        <v>34792000</v>
      </c>
      <c r="G143" s="50"/>
      <c r="H143" s="4"/>
    </row>
    <row r="144" spans="1:8" ht="42.25" customHeight="1" x14ac:dyDescent="0.2">
      <c r="A144" s="46">
        <v>340</v>
      </c>
      <c r="B144" s="47">
        <v>341</v>
      </c>
      <c r="C144" s="48" t="s">
        <v>230</v>
      </c>
      <c r="D144" s="49">
        <v>10937500</v>
      </c>
      <c r="E144" s="49">
        <v>0</v>
      </c>
      <c r="F144" s="49">
        <f t="shared" si="1"/>
        <v>10937500</v>
      </c>
      <c r="G144" s="50"/>
      <c r="H144" s="4"/>
    </row>
    <row r="145" spans="1:8" ht="42.25" customHeight="1" x14ac:dyDescent="0.2">
      <c r="A145" s="48"/>
      <c r="B145" s="51">
        <v>342</v>
      </c>
      <c r="C145" s="48" t="s">
        <v>231</v>
      </c>
      <c r="D145" s="49">
        <v>326929755</v>
      </c>
      <c r="E145" s="49">
        <v>35741500</v>
      </c>
      <c r="F145" s="49">
        <f t="shared" si="1"/>
        <v>291188255</v>
      </c>
      <c r="G145" s="50"/>
      <c r="H145" s="4"/>
    </row>
    <row r="146" spans="1:8" ht="42.25" customHeight="1" x14ac:dyDescent="0.2">
      <c r="A146" s="48"/>
      <c r="B146" s="51">
        <v>343</v>
      </c>
      <c r="C146" s="48" t="s">
        <v>232</v>
      </c>
      <c r="D146" s="49">
        <v>210000000</v>
      </c>
      <c r="E146" s="49">
        <v>3470000</v>
      </c>
      <c r="F146" s="49">
        <f t="shared" si="1"/>
        <v>206530000</v>
      </c>
      <c r="G146" s="50"/>
      <c r="H146" s="4"/>
    </row>
    <row r="147" spans="1:8" ht="42.25" customHeight="1" x14ac:dyDescent="0.2">
      <c r="A147" s="48"/>
      <c r="B147" s="51">
        <v>345</v>
      </c>
      <c r="C147" s="48" t="s">
        <v>233</v>
      </c>
      <c r="D147" s="49">
        <v>5850000</v>
      </c>
      <c r="E147" s="49">
        <v>0</v>
      </c>
      <c r="F147" s="49">
        <f t="shared" si="1"/>
        <v>5850000</v>
      </c>
      <c r="G147" s="50"/>
      <c r="H147" s="4"/>
    </row>
    <row r="148" spans="1:8" ht="42.25" customHeight="1" x14ac:dyDescent="0.2">
      <c r="A148" s="48"/>
      <c r="B148" s="51">
        <v>346</v>
      </c>
      <c r="C148" s="48" t="s">
        <v>234</v>
      </c>
      <c r="D148" s="49">
        <v>4000000</v>
      </c>
      <c r="E148" s="49">
        <v>624000</v>
      </c>
      <c r="F148" s="49">
        <f t="shared" si="1"/>
        <v>3376000</v>
      </c>
      <c r="G148" s="50"/>
      <c r="H148" s="4"/>
    </row>
    <row r="149" spans="1:8" ht="42.25" customHeight="1" x14ac:dyDescent="0.2">
      <c r="A149" s="46">
        <v>350</v>
      </c>
      <c r="B149" s="47">
        <v>351</v>
      </c>
      <c r="C149" s="48" t="s">
        <v>235</v>
      </c>
      <c r="D149" s="49">
        <v>28000000</v>
      </c>
      <c r="E149" s="49">
        <v>9271000</v>
      </c>
      <c r="F149" s="49">
        <f t="shared" si="1"/>
        <v>18729000</v>
      </c>
      <c r="G149" s="50"/>
      <c r="H149" s="4"/>
    </row>
    <row r="150" spans="1:8" ht="42.25" customHeight="1" x14ac:dyDescent="0.2">
      <c r="A150" s="48"/>
      <c r="B150" s="51">
        <v>352</v>
      </c>
      <c r="C150" s="48" t="s">
        <v>236</v>
      </c>
      <c r="D150" s="49">
        <v>5000000</v>
      </c>
      <c r="E150" s="49">
        <v>0</v>
      </c>
      <c r="F150" s="49">
        <f t="shared" si="1"/>
        <v>5000000</v>
      </c>
      <c r="G150" s="50"/>
      <c r="H150" s="4"/>
    </row>
    <row r="151" spans="1:8" ht="42.25" customHeight="1" x14ac:dyDescent="0.2">
      <c r="A151" s="48"/>
      <c r="B151" s="51">
        <v>354</v>
      </c>
      <c r="C151" s="48" t="s">
        <v>237</v>
      </c>
      <c r="D151" s="49">
        <v>36250000</v>
      </c>
      <c r="E151" s="49">
        <v>2193000</v>
      </c>
      <c r="F151" s="49">
        <f t="shared" si="1"/>
        <v>34057000</v>
      </c>
      <c r="G151" s="50"/>
      <c r="H151" s="4"/>
    </row>
    <row r="152" spans="1:8" ht="42.25" customHeight="1" x14ac:dyDescent="0.2">
      <c r="A152" s="48"/>
      <c r="B152" s="51">
        <v>355</v>
      </c>
      <c r="C152" s="48" t="s">
        <v>238</v>
      </c>
      <c r="D152" s="49">
        <v>210095750</v>
      </c>
      <c r="E152" s="49">
        <v>1230000</v>
      </c>
      <c r="F152" s="49">
        <f t="shared" si="1"/>
        <v>208865750</v>
      </c>
      <c r="G152" s="50"/>
      <c r="H152" s="4"/>
    </row>
    <row r="153" spans="1:8" ht="42.25" customHeight="1" x14ac:dyDescent="0.2">
      <c r="A153" s="48"/>
      <c r="B153" s="51">
        <v>358</v>
      </c>
      <c r="C153" s="48" t="s">
        <v>239</v>
      </c>
      <c r="D153" s="49">
        <v>2560000</v>
      </c>
      <c r="E153" s="49">
        <v>0</v>
      </c>
      <c r="F153" s="49">
        <f t="shared" si="1"/>
        <v>2560000</v>
      </c>
      <c r="G153" s="50"/>
      <c r="H153" s="4"/>
    </row>
    <row r="154" spans="1:8" ht="42.25" customHeight="1" x14ac:dyDescent="0.2">
      <c r="A154" s="46">
        <v>360</v>
      </c>
      <c r="B154" s="47">
        <v>361</v>
      </c>
      <c r="C154" s="48" t="s">
        <v>240</v>
      </c>
      <c r="D154" s="49">
        <v>1137784000</v>
      </c>
      <c r="E154" s="49">
        <v>252749347</v>
      </c>
      <c r="F154" s="49">
        <f t="shared" si="1"/>
        <v>885034653</v>
      </c>
      <c r="G154" s="50"/>
      <c r="H154" s="4"/>
    </row>
    <row r="155" spans="1:8" ht="42.25" customHeight="1" x14ac:dyDescent="0.2">
      <c r="A155" s="46">
        <v>390</v>
      </c>
      <c r="B155" s="47">
        <v>391</v>
      </c>
      <c r="C155" s="48" t="s">
        <v>241</v>
      </c>
      <c r="D155" s="49">
        <v>5140000</v>
      </c>
      <c r="E155" s="49">
        <v>0</v>
      </c>
      <c r="F155" s="49">
        <f t="shared" si="1"/>
        <v>5140000</v>
      </c>
      <c r="G155" s="50"/>
      <c r="H155" s="4"/>
    </row>
    <row r="156" spans="1:8" ht="42.25" customHeight="1" x14ac:dyDescent="0.2">
      <c r="A156" s="48"/>
      <c r="B156" s="51">
        <v>392</v>
      </c>
      <c r="C156" s="48" t="s">
        <v>242</v>
      </c>
      <c r="D156" s="49">
        <v>12000000</v>
      </c>
      <c r="E156" s="49">
        <v>0</v>
      </c>
      <c r="F156" s="49">
        <f t="shared" si="1"/>
        <v>12000000</v>
      </c>
      <c r="G156" s="50"/>
      <c r="H156" s="4"/>
    </row>
    <row r="157" spans="1:8" ht="42.25" customHeight="1" x14ac:dyDescent="0.2">
      <c r="A157" s="48"/>
      <c r="B157" s="51">
        <v>394</v>
      </c>
      <c r="C157" s="48" t="s">
        <v>243</v>
      </c>
      <c r="D157" s="49">
        <v>2000000</v>
      </c>
      <c r="E157" s="49">
        <v>98000</v>
      </c>
      <c r="F157" s="49">
        <f t="shared" si="1"/>
        <v>1902000</v>
      </c>
      <c r="G157" s="50"/>
      <c r="H157" s="4"/>
    </row>
    <row r="158" spans="1:8" ht="42.25" customHeight="1" x14ac:dyDescent="0.2">
      <c r="A158" s="48"/>
      <c r="B158" s="51">
        <v>396</v>
      </c>
      <c r="C158" s="48" t="s">
        <v>244</v>
      </c>
      <c r="D158" s="49">
        <v>1710000</v>
      </c>
      <c r="E158" s="49">
        <v>1100</v>
      </c>
      <c r="F158" s="49">
        <f t="shared" si="1"/>
        <v>1708900</v>
      </c>
      <c r="G158" s="50"/>
      <c r="H158" s="4"/>
    </row>
    <row r="159" spans="1:8" ht="42.25" customHeight="1" x14ac:dyDescent="0.2">
      <c r="A159" s="48"/>
      <c r="B159" s="51">
        <v>397</v>
      </c>
      <c r="C159" s="48" t="s">
        <v>245</v>
      </c>
      <c r="D159" s="49">
        <v>10000000</v>
      </c>
      <c r="E159" s="49">
        <v>0</v>
      </c>
      <c r="F159" s="49">
        <f t="shared" si="1"/>
        <v>10000000</v>
      </c>
      <c r="G159" s="50"/>
      <c r="H159" s="4"/>
    </row>
    <row r="160" spans="1:8" ht="42.25" customHeight="1" x14ac:dyDescent="0.2">
      <c r="A160" s="48"/>
      <c r="B160" s="51">
        <v>398</v>
      </c>
      <c r="C160" s="48" t="s">
        <v>246</v>
      </c>
      <c r="D160" s="49">
        <v>6500000</v>
      </c>
      <c r="E160" s="49">
        <v>0</v>
      </c>
      <c r="F160" s="49"/>
      <c r="G160" s="50"/>
      <c r="H160" s="4"/>
    </row>
    <row r="161" spans="1:8" ht="42.25" customHeight="1" x14ac:dyDescent="0.2">
      <c r="A161" s="48"/>
      <c r="B161" s="51">
        <v>399</v>
      </c>
      <c r="C161" s="48" t="s">
        <v>247</v>
      </c>
      <c r="D161" s="49">
        <v>125540000</v>
      </c>
      <c r="E161" s="49">
        <v>0</v>
      </c>
      <c r="F161" s="49">
        <f t="shared" si="1"/>
        <v>125540000</v>
      </c>
      <c r="G161" s="50"/>
      <c r="H161" s="4"/>
    </row>
    <row r="162" spans="1:8" ht="42.25" customHeight="1" x14ac:dyDescent="0.2">
      <c r="A162" s="46">
        <v>500</v>
      </c>
      <c r="B162" s="47">
        <v>538</v>
      </c>
      <c r="C162" s="48" t="s">
        <v>248</v>
      </c>
      <c r="D162" s="49">
        <v>32800000</v>
      </c>
      <c r="E162" s="49">
        <v>0</v>
      </c>
      <c r="F162" s="49">
        <f t="shared" si="1"/>
        <v>32800000</v>
      </c>
      <c r="G162" s="50"/>
      <c r="H162" s="4"/>
    </row>
    <row r="163" spans="1:8" ht="42.25" customHeight="1" x14ac:dyDescent="0.2">
      <c r="A163" s="48"/>
      <c r="B163" s="51">
        <v>541</v>
      </c>
      <c r="C163" s="48" t="s">
        <v>249</v>
      </c>
      <c r="D163" s="49">
        <v>108000000</v>
      </c>
      <c r="E163" s="49">
        <v>81950000</v>
      </c>
      <c r="F163" s="49">
        <f t="shared" si="1"/>
        <v>26050000</v>
      </c>
      <c r="G163" s="50"/>
      <c r="H163" s="4"/>
    </row>
    <row r="164" spans="1:8" ht="42.25" customHeight="1" x14ac:dyDescent="0.2">
      <c r="A164" s="48"/>
      <c r="B164" s="51">
        <v>542</v>
      </c>
      <c r="C164" s="48" t="s">
        <v>250</v>
      </c>
      <c r="D164" s="49">
        <v>30000000</v>
      </c>
      <c r="E164" s="49">
        <v>0</v>
      </c>
      <c r="F164" s="49">
        <f t="shared" si="1"/>
        <v>30000000</v>
      </c>
      <c r="G164" s="50"/>
      <c r="H164" s="4"/>
    </row>
    <row r="165" spans="1:8" ht="42.25" customHeight="1" x14ac:dyDescent="0.2">
      <c r="A165" s="48"/>
      <c r="B165" s="51">
        <v>543</v>
      </c>
      <c r="C165" s="48" t="s">
        <v>251</v>
      </c>
      <c r="D165" s="49">
        <v>287500000</v>
      </c>
      <c r="E165" s="49">
        <v>0</v>
      </c>
      <c r="F165" s="49">
        <f t="shared" si="1"/>
        <v>287500000</v>
      </c>
      <c r="G165" s="50"/>
      <c r="H165" s="4"/>
    </row>
    <row r="166" spans="1:8" ht="42.25" customHeight="1" x14ac:dyDescent="0.2">
      <c r="A166" s="48"/>
      <c r="B166" s="51">
        <v>579</v>
      </c>
      <c r="C166" s="48" t="s">
        <v>252</v>
      </c>
      <c r="D166" s="49">
        <v>100000000</v>
      </c>
      <c r="E166" s="49">
        <v>0</v>
      </c>
      <c r="F166" s="49">
        <f t="shared" si="1"/>
        <v>100000000</v>
      </c>
      <c r="G166" s="50"/>
      <c r="H166" s="4"/>
    </row>
    <row r="167" spans="1:8" ht="42.25" customHeight="1" x14ac:dyDescent="0.2">
      <c r="A167" s="46">
        <v>800</v>
      </c>
      <c r="B167" s="47">
        <v>841</v>
      </c>
      <c r="C167" s="48" t="s">
        <v>253</v>
      </c>
      <c r="D167" s="49">
        <v>587000000</v>
      </c>
      <c r="E167" s="49">
        <v>142260000</v>
      </c>
      <c r="F167" s="49">
        <f t="shared" si="1"/>
        <v>444740000</v>
      </c>
      <c r="G167" s="50"/>
      <c r="H167" s="4"/>
    </row>
    <row r="168" spans="1:8" ht="42.25" customHeight="1" x14ac:dyDescent="0.2">
      <c r="A168" s="48"/>
      <c r="B168" s="51">
        <v>842</v>
      </c>
      <c r="C168" s="48" t="s">
        <v>254</v>
      </c>
      <c r="D168" s="49">
        <v>1232766742</v>
      </c>
      <c r="E168" s="49">
        <v>35000000</v>
      </c>
      <c r="F168" s="49">
        <f t="shared" si="1"/>
        <v>1197766742</v>
      </c>
      <c r="G168" s="50"/>
      <c r="H168" s="4"/>
    </row>
    <row r="169" spans="1:8" ht="42.25" customHeight="1" x14ac:dyDescent="0.2">
      <c r="A169" s="48"/>
      <c r="B169" s="51">
        <v>845</v>
      </c>
      <c r="C169" s="48" t="s">
        <v>255</v>
      </c>
      <c r="D169" s="49">
        <v>1288002486</v>
      </c>
      <c r="E169" s="49">
        <v>1158365000</v>
      </c>
      <c r="F169" s="49">
        <f t="shared" si="1"/>
        <v>129637486</v>
      </c>
      <c r="G169" s="50"/>
      <c r="H169" s="4"/>
    </row>
    <row r="170" spans="1:8" ht="42.25" customHeight="1" x14ac:dyDescent="0.2">
      <c r="A170" s="48"/>
      <c r="B170" s="51">
        <v>849</v>
      </c>
      <c r="C170" s="48" t="s">
        <v>256</v>
      </c>
      <c r="D170" s="49">
        <v>3000000</v>
      </c>
      <c r="E170" s="49">
        <v>0</v>
      </c>
      <c r="F170" s="49">
        <f t="shared" si="1"/>
        <v>3000000</v>
      </c>
      <c r="G170" s="50"/>
      <c r="H170" s="4"/>
    </row>
    <row r="171" spans="1:8" ht="42.25" customHeight="1" x14ac:dyDescent="0.2">
      <c r="A171" s="48"/>
      <c r="B171" s="51">
        <v>851</v>
      </c>
      <c r="C171" s="48" t="s">
        <v>257</v>
      </c>
      <c r="D171" s="49">
        <v>425000000</v>
      </c>
      <c r="E171" s="49">
        <v>0</v>
      </c>
      <c r="F171" s="49">
        <f t="shared" si="1"/>
        <v>425000000</v>
      </c>
      <c r="G171" s="50"/>
      <c r="H171" s="4"/>
    </row>
    <row r="172" spans="1:8" ht="42.25" customHeight="1" x14ac:dyDescent="0.2">
      <c r="A172" s="48"/>
      <c r="B172" s="51">
        <v>852</v>
      </c>
      <c r="C172" s="48" t="s">
        <v>258</v>
      </c>
      <c r="D172" s="49">
        <v>495000000</v>
      </c>
      <c r="E172" s="49">
        <v>0</v>
      </c>
      <c r="F172" s="49">
        <f t="shared" si="1"/>
        <v>495000000</v>
      </c>
      <c r="G172" s="50"/>
      <c r="H172" s="4"/>
    </row>
    <row r="173" spans="1:8" ht="42.25" customHeight="1" x14ac:dyDescent="0.2">
      <c r="A173" s="46">
        <v>900</v>
      </c>
      <c r="B173" s="47">
        <v>910</v>
      </c>
      <c r="C173" s="48" t="s">
        <v>259</v>
      </c>
      <c r="D173" s="49">
        <v>1200000000</v>
      </c>
      <c r="E173" s="49">
        <v>6065085</v>
      </c>
      <c r="F173" s="49">
        <f t="shared" si="1"/>
        <v>1193934915</v>
      </c>
      <c r="G173" s="50"/>
      <c r="H173" s="4"/>
    </row>
    <row r="174" spans="1:8" ht="23.5" customHeight="1" x14ac:dyDescent="0.2">
      <c r="A174" s="164" t="s">
        <v>260</v>
      </c>
      <c r="B174" s="165"/>
      <c r="C174" s="166"/>
      <c r="D174" s="52">
        <f>SUM(D95:D173)</f>
        <v>69182711448</v>
      </c>
      <c r="E174" s="52">
        <f>SUM(E95:E173)</f>
        <v>12451120754</v>
      </c>
      <c r="F174" s="52"/>
      <c r="G174" s="50"/>
      <c r="H174" s="4"/>
    </row>
    <row r="175" spans="1:8" ht="45" customHeight="1" x14ac:dyDescent="0.2">
      <c r="A175" s="167" t="s">
        <v>112</v>
      </c>
      <c r="B175" s="168"/>
      <c r="C175" s="168"/>
      <c r="D175" s="168"/>
      <c r="E175" s="168"/>
      <c r="F175" s="168"/>
      <c r="G175" s="169"/>
      <c r="H175" s="4"/>
    </row>
    <row r="176" spans="1:8" s="20" customFormat="1" ht="16" x14ac:dyDescent="0.2">
      <c r="A176" s="32"/>
      <c r="B176" s="32"/>
      <c r="C176" s="32"/>
      <c r="D176" s="32"/>
      <c r="E176" s="32"/>
      <c r="F176" s="32"/>
      <c r="G176" s="32"/>
      <c r="H176" s="21"/>
    </row>
    <row r="177" spans="1:8" s="20" customFormat="1" ht="16" x14ac:dyDescent="0.2">
      <c r="A177" s="32"/>
      <c r="B177" s="32"/>
      <c r="C177" s="32"/>
      <c r="D177" s="32"/>
      <c r="E177" s="32"/>
      <c r="F177" s="32"/>
      <c r="G177" s="32"/>
      <c r="H177" s="21"/>
    </row>
    <row r="178" spans="1:8" ht="19" x14ac:dyDescent="0.2">
      <c r="A178" s="170" t="s">
        <v>261</v>
      </c>
      <c r="B178" s="170"/>
      <c r="C178" s="170"/>
      <c r="D178" s="170"/>
      <c r="E178" s="170"/>
      <c r="F178" s="170"/>
      <c r="G178" s="170"/>
      <c r="H178" s="4"/>
    </row>
    <row r="179" spans="1:8" ht="17" x14ac:dyDescent="0.2">
      <c r="A179" s="125" t="s">
        <v>262</v>
      </c>
      <c r="B179" s="125"/>
      <c r="C179" s="125"/>
      <c r="D179" s="125"/>
      <c r="E179" s="125"/>
      <c r="F179" s="125"/>
      <c r="G179" s="125"/>
      <c r="H179" s="4"/>
    </row>
    <row r="180" spans="1:8" ht="17" x14ac:dyDescent="0.2">
      <c r="A180" s="30" t="s">
        <v>263</v>
      </c>
      <c r="B180" s="30" t="s">
        <v>264</v>
      </c>
      <c r="C180" s="115" t="s">
        <v>128</v>
      </c>
      <c r="D180" s="115"/>
      <c r="E180" s="115" t="s">
        <v>265</v>
      </c>
      <c r="F180" s="115"/>
      <c r="G180" s="30" t="s">
        <v>266</v>
      </c>
      <c r="H180" s="4"/>
    </row>
    <row r="181" spans="1:8" ht="222.5" customHeight="1" x14ac:dyDescent="0.2">
      <c r="A181" s="27">
        <v>1</v>
      </c>
      <c r="B181" s="27" t="s">
        <v>267</v>
      </c>
      <c r="C181" s="148" t="s">
        <v>268</v>
      </c>
      <c r="D181" s="149"/>
      <c r="E181" s="148" t="s">
        <v>269</v>
      </c>
      <c r="F181" s="149"/>
      <c r="G181" s="29" t="s">
        <v>270</v>
      </c>
      <c r="H181" s="4"/>
    </row>
    <row r="182" spans="1:8" ht="30.25" customHeight="1" x14ac:dyDescent="0.2">
      <c r="A182" s="27">
        <v>2</v>
      </c>
      <c r="B182" s="27" t="s">
        <v>271</v>
      </c>
      <c r="C182" s="148" t="s">
        <v>272</v>
      </c>
      <c r="D182" s="149"/>
      <c r="E182" s="148" t="s">
        <v>273</v>
      </c>
      <c r="F182" s="149"/>
      <c r="G182" s="53" t="s">
        <v>274</v>
      </c>
      <c r="H182" s="4"/>
    </row>
    <row r="183" spans="1:8" ht="87" customHeight="1" x14ac:dyDescent="0.2">
      <c r="A183" s="27">
        <v>3</v>
      </c>
      <c r="B183" s="27" t="s">
        <v>275</v>
      </c>
      <c r="C183" s="148" t="s">
        <v>276</v>
      </c>
      <c r="D183" s="149"/>
      <c r="E183" s="148" t="s">
        <v>277</v>
      </c>
      <c r="F183" s="149"/>
      <c r="G183" s="53" t="s">
        <v>278</v>
      </c>
      <c r="H183" s="4"/>
    </row>
    <row r="184" spans="1:8" ht="47.25" customHeight="1" x14ac:dyDescent="0.2">
      <c r="A184" s="27">
        <v>4</v>
      </c>
      <c r="B184" s="27" t="s">
        <v>279</v>
      </c>
      <c r="C184" s="148" t="s">
        <v>280</v>
      </c>
      <c r="D184" s="149"/>
      <c r="E184" s="148" t="s">
        <v>281</v>
      </c>
      <c r="F184" s="149"/>
      <c r="G184" s="53" t="s">
        <v>282</v>
      </c>
      <c r="H184" s="4"/>
    </row>
    <row r="185" spans="1:8" ht="44.5" customHeight="1" x14ac:dyDescent="0.2">
      <c r="A185" s="27">
        <v>5</v>
      </c>
      <c r="B185" s="27" t="s">
        <v>283</v>
      </c>
      <c r="C185" s="148" t="s">
        <v>284</v>
      </c>
      <c r="D185" s="149"/>
      <c r="E185" s="148" t="s">
        <v>281</v>
      </c>
      <c r="F185" s="149"/>
      <c r="G185" s="53" t="s">
        <v>285</v>
      </c>
      <c r="H185" s="4"/>
    </row>
    <row r="186" spans="1:8" ht="56.25" customHeight="1" x14ac:dyDescent="0.2">
      <c r="A186" s="27">
        <v>6</v>
      </c>
      <c r="B186" s="27" t="s">
        <v>286</v>
      </c>
      <c r="C186" s="148" t="s">
        <v>287</v>
      </c>
      <c r="D186" s="149"/>
      <c r="E186" s="148" t="s">
        <v>281</v>
      </c>
      <c r="F186" s="149"/>
      <c r="G186" s="53" t="s">
        <v>288</v>
      </c>
      <c r="H186" s="4"/>
    </row>
    <row r="187" spans="1:8" ht="22" customHeight="1" x14ac:dyDescent="0.2">
      <c r="A187" s="27">
        <v>7</v>
      </c>
      <c r="B187" s="27" t="s">
        <v>289</v>
      </c>
      <c r="C187" s="153" t="s">
        <v>290</v>
      </c>
      <c r="D187" s="154"/>
      <c r="E187" s="153" t="s">
        <v>291</v>
      </c>
      <c r="F187" s="154"/>
      <c r="G187" s="53" t="s">
        <v>292</v>
      </c>
      <c r="H187" s="4"/>
    </row>
    <row r="188" spans="1:8" ht="22" customHeight="1" x14ac:dyDescent="0.2">
      <c r="A188" s="27">
        <v>8</v>
      </c>
      <c r="B188" s="27" t="s">
        <v>293</v>
      </c>
      <c r="C188" s="155"/>
      <c r="D188" s="156"/>
      <c r="E188" s="155"/>
      <c r="F188" s="156"/>
      <c r="G188" s="53" t="s">
        <v>294</v>
      </c>
      <c r="H188" s="4"/>
    </row>
    <row r="189" spans="1:8" ht="22" customHeight="1" x14ac:dyDescent="0.2">
      <c r="A189" s="27">
        <v>9</v>
      </c>
      <c r="B189" s="27" t="s">
        <v>295</v>
      </c>
      <c r="C189" s="155"/>
      <c r="D189" s="156"/>
      <c r="E189" s="155"/>
      <c r="F189" s="156"/>
      <c r="G189" s="53" t="s">
        <v>296</v>
      </c>
      <c r="H189" s="4"/>
    </row>
    <row r="190" spans="1:8" ht="22" customHeight="1" x14ac:dyDescent="0.2">
      <c r="A190" s="27">
        <v>10</v>
      </c>
      <c r="B190" s="27" t="s">
        <v>297</v>
      </c>
      <c r="C190" s="157"/>
      <c r="D190" s="158"/>
      <c r="E190" s="157"/>
      <c r="F190" s="158"/>
      <c r="G190" s="54" t="s">
        <v>298</v>
      </c>
      <c r="H190" s="4"/>
    </row>
    <row r="191" spans="1:8" ht="222.5" customHeight="1" x14ac:dyDescent="0.2">
      <c r="A191" s="27">
        <v>11</v>
      </c>
      <c r="B191" s="27" t="s">
        <v>267</v>
      </c>
      <c r="C191" s="148" t="s">
        <v>268</v>
      </c>
      <c r="D191" s="149"/>
      <c r="E191" s="148" t="s">
        <v>269</v>
      </c>
      <c r="F191" s="149"/>
      <c r="G191" s="29" t="s">
        <v>299</v>
      </c>
      <c r="H191" s="4"/>
    </row>
    <row r="192" spans="1:8" ht="21.25" customHeight="1" x14ac:dyDescent="0.2">
      <c r="A192" s="27">
        <v>12</v>
      </c>
      <c r="B192" s="27" t="s">
        <v>300</v>
      </c>
      <c r="C192" s="148" t="s">
        <v>301</v>
      </c>
      <c r="D192" s="149"/>
      <c r="E192" s="148" t="s">
        <v>302</v>
      </c>
      <c r="F192" s="149"/>
      <c r="G192" s="29" t="s">
        <v>303</v>
      </c>
      <c r="H192" s="4"/>
    </row>
    <row r="193" spans="1:8" ht="46.5" customHeight="1" x14ac:dyDescent="0.2">
      <c r="A193" s="98" t="s">
        <v>112</v>
      </c>
      <c r="B193" s="102"/>
      <c r="C193" s="102"/>
      <c r="D193" s="102"/>
      <c r="E193" s="102"/>
      <c r="F193" s="102"/>
      <c r="G193" s="102"/>
      <c r="H193" s="4"/>
    </row>
    <row r="194" spans="1:8" s="20" customFormat="1" ht="16" x14ac:dyDescent="0.2">
      <c r="A194" s="32"/>
      <c r="B194" s="32"/>
      <c r="C194" s="32"/>
      <c r="D194" s="32"/>
      <c r="E194" s="32"/>
      <c r="F194" s="32"/>
      <c r="G194" s="32"/>
      <c r="H194" s="21"/>
    </row>
    <row r="195" spans="1:8" ht="17" x14ac:dyDescent="0.2">
      <c r="A195" s="150" t="s">
        <v>304</v>
      </c>
      <c r="B195" s="151"/>
      <c r="C195" s="151"/>
      <c r="D195" s="151"/>
      <c r="E195" s="151"/>
      <c r="F195" s="151"/>
      <c r="G195" s="152"/>
      <c r="H195" s="4"/>
    </row>
    <row r="196" spans="1:8" ht="34.5" customHeight="1" x14ac:dyDescent="0.2">
      <c r="A196" s="129" t="s">
        <v>305</v>
      </c>
      <c r="B196" s="130"/>
      <c r="C196" s="129" t="s">
        <v>128</v>
      </c>
      <c r="D196" s="130"/>
      <c r="E196" s="55" t="s">
        <v>306</v>
      </c>
      <c r="F196" s="129" t="s">
        <v>307</v>
      </c>
      <c r="G196" s="130"/>
      <c r="H196" s="4"/>
    </row>
    <row r="197" spans="1:8" ht="29.5" customHeight="1" x14ac:dyDescent="0.2">
      <c r="A197" s="139" t="s">
        <v>308</v>
      </c>
      <c r="B197" s="140"/>
      <c r="C197" s="141" t="s">
        <v>309</v>
      </c>
      <c r="D197" s="142"/>
      <c r="E197" s="56" t="s">
        <v>310</v>
      </c>
      <c r="F197" s="143"/>
      <c r="G197" s="144"/>
      <c r="H197" s="4"/>
    </row>
    <row r="198" spans="1:8" ht="29.5" customHeight="1" x14ac:dyDescent="0.2">
      <c r="A198" s="139" t="s">
        <v>311</v>
      </c>
      <c r="B198" s="140"/>
      <c r="C198" s="141" t="s">
        <v>309</v>
      </c>
      <c r="D198" s="142"/>
      <c r="E198" s="56" t="s">
        <v>310</v>
      </c>
      <c r="F198" s="143"/>
      <c r="G198" s="144"/>
      <c r="H198" s="4"/>
    </row>
    <row r="199" spans="1:8" ht="44.25" customHeight="1" x14ac:dyDescent="0.2">
      <c r="A199" s="98" t="s">
        <v>112</v>
      </c>
      <c r="B199" s="102"/>
      <c r="C199" s="102"/>
      <c r="D199" s="102"/>
      <c r="E199" s="102"/>
      <c r="F199" s="102"/>
      <c r="G199" s="102"/>
      <c r="H199" s="4"/>
    </row>
    <row r="200" spans="1:8" ht="23.25" customHeight="1" x14ac:dyDescent="0.2">
      <c r="A200" s="57"/>
      <c r="B200" s="58"/>
      <c r="C200" s="58"/>
      <c r="D200" s="58"/>
      <c r="E200" s="58"/>
      <c r="F200" s="58"/>
      <c r="G200" s="58"/>
      <c r="H200" s="4"/>
    </row>
    <row r="201" spans="1:8" ht="17" x14ac:dyDescent="0.2">
      <c r="A201" s="125" t="s">
        <v>312</v>
      </c>
      <c r="B201" s="125"/>
      <c r="C201" s="125"/>
      <c r="D201" s="125"/>
      <c r="E201" s="125"/>
      <c r="F201" s="125"/>
      <c r="G201" s="125"/>
      <c r="H201" s="4"/>
    </row>
    <row r="202" spans="1:8" ht="75" customHeight="1" x14ac:dyDescent="0.2">
      <c r="A202" s="59" t="s">
        <v>313</v>
      </c>
      <c r="B202" s="59" t="s">
        <v>314</v>
      </c>
      <c r="C202" s="30" t="s">
        <v>315</v>
      </c>
      <c r="D202" s="115" t="s">
        <v>316</v>
      </c>
      <c r="E202" s="115"/>
      <c r="F202" s="115"/>
      <c r="G202" s="33" t="s">
        <v>317</v>
      </c>
      <c r="H202" s="4"/>
    </row>
    <row r="203" spans="1:8" ht="52.5" customHeight="1" x14ac:dyDescent="0.2">
      <c r="A203" s="26">
        <v>105</v>
      </c>
      <c r="B203" s="27">
        <v>70</v>
      </c>
      <c r="C203" s="27">
        <v>36</v>
      </c>
      <c r="D203" s="116" t="s">
        <v>318</v>
      </c>
      <c r="E203" s="116"/>
      <c r="F203" s="116"/>
      <c r="G203" s="17" t="s">
        <v>319</v>
      </c>
      <c r="H203" s="4"/>
    </row>
    <row r="204" spans="1:8" ht="44.25" customHeight="1" x14ac:dyDescent="0.2">
      <c r="A204" s="98" t="s">
        <v>112</v>
      </c>
      <c r="B204" s="102"/>
      <c r="C204" s="102"/>
      <c r="D204" s="102"/>
      <c r="E204" s="102"/>
      <c r="F204" s="102"/>
      <c r="G204" s="102"/>
      <c r="H204" s="4"/>
    </row>
    <row r="205" spans="1:8" ht="33" customHeight="1" x14ac:dyDescent="0.2">
      <c r="A205" s="60"/>
      <c r="B205" s="61"/>
      <c r="C205" s="61"/>
      <c r="D205" s="61"/>
      <c r="E205" s="61"/>
      <c r="F205" s="61"/>
      <c r="G205" s="62"/>
      <c r="H205" s="21"/>
    </row>
    <row r="206" spans="1:8" ht="19.5" customHeight="1" x14ac:dyDescent="0.2">
      <c r="A206" s="145" t="s">
        <v>320</v>
      </c>
      <c r="B206" s="146"/>
      <c r="C206" s="146"/>
      <c r="D206" s="146"/>
      <c r="E206" s="146"/>
      <c r="F206" s="146"/>
      <c r="G206" s="147"/>
      <c r="H206" s="21"/>
    </row>
    <row r="207" spans="1:8" s="63" customFormat="1" ht="17" x14ac:dyDescent="0.2">
      <c r="A207" s="126" t="s">
        <v>321</v>
      </c>
      <c r="B207" s="127"/>
      <c r="C207" s="127"/>
      <c r="D207" s="127"/>
      <c r="E207" s="127"/>
      <c r="F207" s="127"/>
      <c r="G207" s="128"/>
      <c r="H207" s="64"/>
    </row>
    <row r="208" spans="1:8" s="63" customFormat="1" ht="31.5" customHeight="1" x14ac:dyDescent="0.2">
      <c r="A208" s="129" t="s">
        <v>322</v>
      </c>
      <c r="B208" s="130"/>
      <c r="C208" s="129" t="s">
        <v>323</v>
      </c>
      <c r="D208" s="130"/>
      <c r="E208" s="129" t="s">
        <v>307</v>
      </c>
      <c r="F208" s="131"/>
      <c r="G208" s="130"/>
      <c r="H208" s="64"/>
    </row>
    <row r="209" spans="1:8" s="63" customFormat="1" ht="30.25" customHeight="1" x14ac:dyDescent="0.2">
      <c r="A209" s="132">
        <v>1</v>
      </c>
      <c r="B209" s="133"/>
      <c r="C209" s="134" t="s">
        <v>324</v>
      </c>
      <c r="D209" s="135"/>
      <c r="E209" s="136" t="s">
        <v>325</v>
      </c>
      <c r="F209" s="137"/>
      <c r="G209" s="138"/>
      <c r="H209" s="64"/>
    </row>
    <row r="210" spans="1:8" s="63" customFormat="1" ht="30.25" customHeight="1" x14ac:dyDescent="0.2">
      <c r="A210" s="132">
        <v>2</v>
      </c>
      <c r="B210" s="133"/>
      <c r="C210" s="134" t="s">
        <v>326</v>
      </c>
      <c r="D210" s="135"/>
      <c r="E210" s="136" t="s">
        <v>325</v>
      </c>
      <c r="F210" s="137"/>
      <c r="G210" s="138"/>
      <c r="H210" s="64"/>
    </row>
    <row r="211" spans="1:8" ht="44.25" customHeight="1" x14ac:dyDescent="0.2">
      <c r="A211" s="98" t="s">
        <v>112</v>
      </c>
      <c r="B211" s="102"/>
      <c r="C211" s="102"/>
      <c r="D211" s="102"/>
      <c r="E211" s="102"/>
      <c r="F211" s="102"/>
      <c r="G211" s="102"/>
      <c r="H211" s="4"/>
    </row>
    <row r="212" spans="1:8" ht="30" customHeight="1" x14ac:dyDescent="0.2">
      <c r="A212" s="31"/>
      <c r="B212" s="32"/>
      <c r="C212" s="32"/>
      <c r="D212" s="32"/>
      <c r="E212" s="32"/>
      <c r="F212" s="32"/>
      <c r="G212" s="32"/>
      <c r="H212" s="4"/>
    </row>
    <row r="213" spans="1:8" ht="17" x14ac:dyDescent="0.2">
      <c r="A213" s="121" t="s">
        <v>327</v>
      </c>
      <c r="B213" s="121"/>
      <c r="C213" s="121"/>
      <c r="D213" s="121"/>
      <c r="E213" s="121"/>
      <c r="F213" s="121"/>
      <c r="G213" s="121"/>
      <c r="H213" s="4"/>
    </row>
    <row r="214" spans="1:8" ht="34" x14ac:dyDescent="0.2">
      <c r="A214" s="30" t="s">
        <v>328</v>
      </c>
      <c r="B214" s="30" t="s">
        <v>329</v>
      </c>
      <c r="C214" s="115" t="s">
        <v>330</v>
      </c>
      <c r="D214" s="115"/>
      <c r="E214" s="30" t="s">
        <v>331</v>
      </c>
      <c r="F214" s="115" t="s">
        <v>332</v>
      </c>
      <c r="G214" s="115"/>
      <c r="H214" s="4"/>
    </row>
    <row r="215" spans="1:8" ht="16" x14ac:dyDescent="0.2">
      <c r="A215" s="65"/>
      <c r="B215" s="65"/>
      <c r="C215" s="122"/>
      <c r="D215" s="122"/>
      <c r="E215" s="65"/>
      <c r="F215" s="122"/>
      <c r="G215" s="122"/>
      <c r="H215" s="4"/>
    </row>
    <row r="216" spans="1:8" ht="48.75" customHeight="1" x14ac:dyDescent="0.2">
      <c r="A216" s="98" t="s">
        <v>112</v>
      </c>
      <c r="B216" s="102"/>
      <c r="C216" s="102"/>
      <c r="D216" s="102"/>
      <c r="E216" s="102"/>
      <c r="F216" s="102"/>
      <c r="G216" s="102"/>
      <c r="H216" s="4"/>
    </row>
    <row r="217" spans="1:8" ht="16" x14ac:dyDescent="0.2">
      <c r="A217" s="66"/>
      <c r="B217" s="66"/>
      <c r="C217" s="66"/>
      <c r="D217" s="66"/>
      <c r="E217" s="4"/>
      <c r="F217" s="4"/>
      <c r="G217" s="4"/>
      <c r="H217" s="4"/>
    </row>
    <row r="218" spans="1:8" ht="19" x14ac:dyDescent="0.2">
      <c r="A218" s="123" t="s">
        <v>333</v>
      </c>
      <c r="B218" s="124"/>
      <c r="C218" s="124"/>
      <c r="D218" s="124"/>
      <c r="E218" s="124"/>
      <c r="F218" s="124"/>
      <c r="G218" s="124"/>
      <c r="H218" s="4"/>
    </row>
    <row r="219" spans="1:8" ht="17" x14ac:dyDescent="0.2">
      <c r="A219" s="125" t="s">
        <v>334</v>
      </c>
      <c r="B219" s="125"/>
      <c r="C219" s="125"/>
      <c r="D219" s="125"/>
      <c r="E219" s="125"/>
      <c r="F219" s="125"/>
      <c r="G219" s="125"/>
      <c r="H219" s="4"/>
    </row>
    <row r="220" spans="1:8" ht="17" x14ac:dyDescent="0.2">
      <c r="A220" s="30" t="s">
        <v>335</v>
      </c>
      <c r="B220" s="30" t="s">
        <v>336</v>
      </c>
      <c r="C220" s="115" t="s">
        <v>128</v>
      </c>
      <c r="D220" s="115"/>
      <c r="E220" s="30" t="s">
        <v>337</v>
      </c>
      <c r="F220" s="115" t="s">
        <v>338</v>
      </c>
      <c r="G220" s="115"/>
      <c r="H220" s="4"/>
    </row>
    <row r="221" spans="1:8" ht="29.5" customHeight="1" x14ac:dyDescent="0.2">
      <c r="A221" s="27">
        <v>15815</v>
      </c>
      <c r="B221" s="67">
        <v>45175</v>
      </c>
      <c r="C221" s="116" t="s">
        <v>339</v>
      </c>
      <c r="D221" s="117"/>
      <c r="E221" s="27" t="s">
        <v>340</v>
      </c>
      <c r="F221" s="118" t="s">
        <v>341</v>
      </c>
      <c r="G221" s="119"/>
      <c r="H221" s="4"/>
    </row>
    <row r="222" spans="1:8" ht="48.75" customHeight="1" x14ac:dyDescent="0.2">
      <c r="A222" s="98" t="s">
        <v>112</v>
      </c>
      <c r="B222" s="102"/>
      <c r="C222" s="102"/>
      <c r="D222" s="102"/>
      <c r="E222" s="102"/>
      <c r="F222" s="102"/>
      <c r="G222" s="102"/>
      <c r="H222" s="4"/>
    </row>
    <row r="223" spans="1:8" s="20" customFormat="1" ht="16" x14ac:dyDescent="0.2">
      <c r="A223" s="32"/>
      <c r="B223" s="32"/>
      <c r="C223" s="32"/>
      <c r="D223" s="32"/>
      <c r="E223" s="32"/>
      <c r="F223" s="32"/>
      <c r="G223" s="32"/>
      <c r="H223" s="21"/>
    </row>
    <row r="224" spans="1:8" ht="19" x14ac:dyDescent="0.2">
      <c r="A224" s="120" t="s">
        <v>342</v>
      </c>
      <c r="B224" s="120"/>
      <c r="C224" s="120"/>
      <c r="D224" s="120"/>
      <c r="E224" s="120"/>
      <c r="F224" s="120"/>
      <c r="G224" s="120"/>
      <c r="H224" s="4"/>
    </row>
    <row r="225" spans="1:8" ht="17" x14ac:dyDescent="0.2">
      <c r="A225" s="110" t="s">
        <v>343</v>
      </c>
      <c r="B225" s="110"/>
      <c r="C225" s="110"/>
      <c r="D225" s="110"/>
      <c r="E225" s="110"/>
      <c r="F225" s="110"/>
      <c r="G225" s="110"/>
      <c r="H225" s="4"/>
    </row>
    <row r="226" spans="1:8" ht="16" x14ac:dyDescent="0.2">
      <c r="A226" s="111" t="s">
        <v>344</v>
      </c>
      <c r="B226" s="111"/>
      <c r="C226" s="111"/>
      <c r="D226" s="111"/>
      <c r="E226" s="111"/>
      <c r="F226" s="111"/>
      <c r="G226" s="111"/>
      <c r="H226" s="4"/>
    </row>
    <row r="227" spans="1:8" ht="16" x14ac:dyDescent="0.2">
      <c r="A227" s="34" t="s">
        <v>345</v>
      </c>
      <c r="B227" s="38" t="s">
        <v>306</v>
      </c>
      <c r="C227" s="111" t="s">
        <v>128</v>
      </c>
      <c r="D227" s="111"/>
      <c r="E227" s="111"/>
      <c r="F227" s="115" t="s">
        <v>346</v>
      </c>
      <c r="G227" s="115"/>
      <c r="H227" s="4"/>
    </row>
    <row r="228" spans="1:8" ht="55" customHeight="1" x14ac:dyDescent="0.2">
      <c r="A228" s="24" t="s">
        <v>347</v>
      </c>
      <c r="B228" s="68">
        <v>45121</v>
      </c>
      <c r="C228" s="79" t="s">
        <v>348</v>
      </c>
      <c r="D228" s="80"/>
      <c r="E228" s="81"/>
      <c r="F228" s="92" t="s">
        <v>349</v>
      </c>
      <c r="G228" s="94"/>
      <c r="H228" s="4"/>
    </row>
    <row r="229" spans="1:8" ht="37" customHeight="1" x14ac:dyDescent="0.2">
      <c r="A229" s="24" t="s">
        <v>350</v>
      </c>
      <c r="B229" s="68">
        <v>45152</v>
      </c>
      <c r="C229" s="79" t="s">
        <v>351</v>
      </c>
      <c r="D229" s="80"/>
      <c r="E229" s="81"/>
      <c r="F229" s="92" t="s">
        <v>349</v>
      </c>
      <c r="G229" s="94"/>
      <c r="H229" s="4"/>
    </row>
    <row r="230" spans="1:8" ht="55.75" customHeight="1" x14ac:dyDescent="0.2">
      <c r="A230" s="24" t="s">
        <v>352</v>
      </c>
      <c r="B230" s="68" t="s">
        <v>353</v>
      </c>
      <c r="C230" s="79" t="s">
        <v>354</v>
      </c>
      <c r="D230" s="80"/>
      <c r="E230" s="81"/>
      <c r="F230" s="92" t="s">
        <v>349</v>
      </c>
      <c r="G230" s="94"/>
      <c r="H230" s="4"/>
    </row>
    <row r="231" spans="1:8" ht="66.25" customHeight="1" x14ac:dyDescent="0.2">
      <c r="A231" s="24" t="s">
        <v>355</v>
      </c>
      <c r="B231" s="68" t="s">
        <v>353</v>
      </c>
      <c r="C231" s="79" t="s">
        <v>356</v>
      </c>
      <c r="D231" s="80"/>
      <c r="E231" s="81"/>
      <c r="F231" s="92" t="s">
        <v>349</v>
      </c>
      <c r="G231" s="94"/>
      <c r="H231" s="4"/>
    </row>
    <row r="232" spans="1:8" ht="67.75" customHeight="1" x14ac:dyDescent="0.2">
      <c r="A232" s="24" t="s">
        <v>357</v>
      </c>
      <c r="B232" s="68" t="s">
        <v>353</v>
      </c>
      <c r="C232" s="79" t="s">
        <v>358</v>
      </c>
      <c r="D232" s="80"/>
      <c r="E232" s="81"/>
      <c r="F232" s="92" t="s">
        <v>349</v>
      </c>
      <c r="G232" s="94"/>
      <c r="H232" s="4"/>
    </row>
    <row r="233" spans="1:8" ht="39.25" customHeight="1" x14ac:dyDescent="0.2">
      <c r="A233" s="24" t="s">
        <v>359</v>
      </c>
      <c r="B233" s="68" t="s">
        <v>360</v>
      </c>
      <c r="C233" s="79" t="s">
        <v>361</v>
      </c>
      <c r="D233" s="80"/>
      <c r="E233" s="81"/>
      <c r="F233" s="92" t="s">
        <v>349</v>
      </c>
      <c r="G233" s="94"/>
      <c r="H233" s="4"/>
    </row>
    <row r="234" spans="1:8" ht="41.25" customHeight="1" x14ac:dyDescent="0.2">
      <c r="A234" s="98" t="s">
        <v>112</v>
      </c>
      <c r="B234" s="102"/>
      <c r="C234" s="102"/>
      <c r="D234" s="102"/>
      <c r="E234" s="102"/>
      <c r="F234" s="102"/>
      <c r="G234" s="102"/>
      <c r="H234" s="4"/>
    </row>
    <row r="235" spans="1:8" ht="16" x14ac:dyDescent="0.2">
      <c r="A235" s="4"/>
      <c r="B235" s="4"/>
      <c r="C235" s="4"/>
      <c r="D235" s="4"/>
      <c r="E235" s="4"/>
      <c r="F235" s="4"/>
      <c r="G235" s="4"/>
      <c r="H235" s="4"/>
    </row>
    <row r="236" spans="1:8" s="15" customFormat="1" ht="16" x14ac:dyDescent="0.2">
      <c r="A236" s="111" t="s">
        <v>362</v>
      </c>
      <c r="B236" s="111"/>
      <c r="C236" s="111"/>
      <c r="D236" s="111"/>
      <c r="E236" s="111"/>
      <c r="F236" s="111"/>
      <c r="G236" s="111"/>
      <c r="H236" s="16"/>
    </row>
    <row r="237" spans="1:8" s="15" customFormat="1" ht="15.75" customHeight="1" x14ac:dyDescent="0.2">
      <c r="A237" s="34" t="s">
        <v>345</v>
      </c>
      <c r="B237" s="38" t="s">
        <v>306</v>
      </c>
      <c r="C237" s="111" t="s">
        <v>128</v>
      </c>
      <c r="D237" s="111"/>
      <c r="E237" s="111"/>
      <c r="F237" s="115" t="s">
        <v>346</v>
      </c>
      <c r="G237" s="115"/>
      <c r="H237" s="16"/>
    </row>
    <row r="238" spans="1:8" ht="47.5" customHeight="1" x14ac:dyDescent="0.2">
      <c r="A238" s="24" t="s">
        <v>363</v>
      </c>
      <c r="B238" s="68">
        <v>45085</v>
      </c>
      <c r="C238" s="79" t="s">
        <v>364</v>
      </c>
      <c r="D238" s="80"/>
      <c r="E238" s="81"/>
      <c r="F238" s="79" t="s">
        <v>365</v>
      </c>
      <c r="G238" s="81"/>
      <c r="H238" s="4"/>
    </row>
    <row r="239" spans="1:8" ht="39" customHeight="1" x14ac:dyDescent="0.2">
      <c r="A239" s="98" t="s">
        <v>112</v>
      </c>
      <c r="B239" s="102"/>
      <c r="C239" s="102"/>
      <c r="D239" s="102"/>
      <c r="E239" s="102"/>
      <c r="F239" s="102"/>
      <c r="G239" s="102"/>
      <c r="H239" s="4"/>
    </row>
    <row r="240" spans="1:8" ht="16" x14ac:dyDescent="0.2">
      <c r="A240" s="4"/>
      <c r="B240" s="4"/>
      <c r="C240" s="4"/>
      <c r="D240" s="4"/>
      <c r="E240" s="4"/>
      <c r="F240" s="4"/>
      <c r="G240" s="4"/>
      <c r="H240" s="4"/>
    </row>
    <row r="241" spans="1:8" ht="16" x14ac:dyDescent="0.2">
      <c r="A241" s="111" t="s">
        <v>366</v>
      </c>
      <c r="B241" s="111"/>
      <c r="C241" s="111"/>
      <c r="D241" s="111"/>
      <c r="E241" s="111"/>
      <c r="F241" s="111"/>
      <c r="G241" s="111"/>
      <c r="H241" s="4"/>
    </row>
    <row r="242" spans="1:8" ht="15.75" customHeight="1" x14ac:dyDescent="0.2">
      <c r="A242" s="34" t="s">
        <v>345</v>
      </c>
      <c r="B242" s="38" t="s">
        <v>306</v>
      </c>
      <c r="C242" s="111" t="s">
        <v>128</v>
      </c>
      <c r="D242" s="111"/>
      <c r="E242" s="111"/>
      <c r="F242" s="115" t="s">
        <v>346</v>
      </c>
      <c r="G242" s="115"/>
      <c r="H242" s="4"/>
    </row>
    <row r="243" spans="1:8" ht="51" x14ac:dyDescent="0.2">
      <c r="A243" s="27" t="s">
        <v>367</v>
      </c>
      <c r="B243" s="69" t="s">
        <v>368</v>
      </c>
      <c r="C243" s="79" t="s">
        <v>369</v>
      </c>
      <c r="D243" s="80"/>
      <c r="E243" s="81"/>
      <c r="F243" s="79" t="s">
        <v>370</v>
      </c>
      <c r="G243" s="81"/>
      <c r="H243" s="4"/>
    </row>
    <row r="244" spans="1:8" ht="37.5" customHeight="1" x14ac:dyDescent="0.2">
      <c r="A244" s="98" t="s">
        <v>112</v>
      </c>
      <c r="B244" s="102"/>
      <c r="C244" s="102"/>
      <c r="D244" s="102"/>
      <c r="E244" s="102"/>
      <c r="F244" s="102"/>
      <c r="G244" s="102"/>
      <c r="H244" s="4"/>
    </row>
    <row r="245" spans="1:8" ht="16" x14ac:dyDescent="0.2">
      <c r="A245" s="4"/>
      <c r="B245" s="4"/>
      <c r="C245" s="4"/>
      <c r="D245" s="4"/>
      <c r="E245" s="4"/>
      <c r="F245" s="4"/>
      <c r="G245" s="4"/>
      <c r="H245" s="4"/>
    </row>
    <row r="246" spans="1:8" ht="16" x14ac:dyDescent="0.2">
      <c r="A246" s="111" t="s">
        <v>371</v>
      </c>
      <c r="B246" s="111"/>
      <c r="C246" s="111"/>
      <c r="D246" s="111"/>
      <c r="E246" s="111"/>
      <c r="F246" s="111"/>
      <c r="G246" s="111"/>
      <c r="H246" s="4"/>
    </row>
    <row r="247" spans="1:8" ht="16" x14ac:dyDescent="0.2">
      <c r="A247" s="34" t="s">
        <v>345</v>
      </c>
      <c r="B247" s="38" t="s">
        <v>306</v>
      </c>
      <c r="C247" s="111" t="s">
        <v>128</v>
      </c>
      <c r="D247" s="111"/>
      <c r="E247" s="111"/>
      <c r="F247" s="115" t="s">
        <v>346</v>
      </c>
      <c r="G247" s="115"/>
      <c r="H247" s="4"/>
    </row>
    <row r="248" spans="1:8" ht="49.75" customHeight="1" x14ac:dyDescent="0.2">
      <c r="A248" s="24" t="s">
        <v>372</v>
      </c>
      <c r="B248" s="70">
        <v>45146</v>
      </c>
      <c r="C248" s="79" t="s">
        <v>373</v>
      </c>
      <c r="D248" s="80"/>
      <c r="E248" s="81"/>
      <c r="F248" s="79" t="s">
        <v>374</v>
      </c>
      <c r="G248" s="81"/>
      <c r="H248" s="4"/>
    </row>
    <row r="249" spans="1:8" ht="37.75" customHeight="1" x14ac:dyDescent="0.2">
      <c r="A249" s="71" t="s">
        <v>375</v>
      </c>
      <c r="B249" s="70">
        <v>45138</v>
      </c>
      <c r="C249" s="79" t="s">
        <v>376</v>
      </c>
      <c r="D249" s="80"/>
      <c r="E249" s="81"/>
      <c r="F249" s="79" t="s">
        <v>377</v>
      </c>
      <c r="G249" s="81"/>
      <c r="H249" s="4"/>
    </row>
    <row r="250" spans="1:8" ht="44.5" customHeight="1" x14ac:dyDescent="0.2">
      <c r="A250" s="71" t="s">
        <v>378</v>
      </c>
      <c r="B250" s="70">
        <v>45138</v>
      </c>
      <c r="C250" s="79" t="s">
        <v>379</v>
      </c>
      <c r="D250" s="80"/>
      <c r="E250" s="81"/>
      <c r="F250" s="79" t="s">
        <v>349</v>
      </c>
      <c r="G250" s="81"/>
      <c r="H250" s="4"/>
    </row>
    <row r="251" spans="1:8" ht="42" customHeight="1" x14ac:dyDescent="0.2">
      <c r="A251" s="98" t="s">
        <v>112</v>
      </c>
      <c r="B251" s="102"/>
      <c r="C251" s="102"/>
      <c r="D251" s="102"/>
      <c r="E251" s="102"/>
      <c r="F251" s="102"/>
      <c r="G251" s="102"/>
      <c r="H251" s="4"/>
    </row>
    <row r="252" spans="1:8" ht="15" customHeight="1" x14ac:dyDescent="0.2">
      <c r="A252" s="4"/>
      <c r="B252" s="4"/>
      <c r="C252" s="4"/>
      <c r="D252" s="4"/>
      <c r="E252" s="4"/>
      <c r="F252" s="4"/>
      <c r="G252" s="4"/>
      <c r="H252" s="4"/>
    </row>
    <row r="253" spans="1:8" ht="16" x14ac:dyDescent="0.2">
      <c r="A253" s="111" t="s">
        <v>380</v>
      </c>
      <c r="B253" s="111"/>
      <c r="C253" s="111"/>
      <c r="D253" s="111"/>
      <c r="E253" s="111"/>
      <c r="F253" s="111"/>
      <c r="G253" s="111"/>
      <c r="H253" s="4"/>
    </row>
    <row r="254" spans="1:8" ht="16" x14ac:dyDescent="0.2">
      <c r="A254" s="33" t="s">
        <v>8</v>
      </c>
      <c r="B254" s="38" t="s">
        <v>306</v>
      </c>
      <c r="C254" s="111" t="s">
        <v>381</v>
      </c>
      <c r="D254" s="111"/>
      <c r="E254" s="111"/>
      <c r="F254" s="115" t="s">
        <v>382</v>
      </c>
      <c r="G254" s="115"/>
      <c r="H254" s="4"/>
    </row>
    <row r="255" spans="1:8" ht="85" x14ac:dyDescent="0.2">
      <c r="A255" s="72" t="s">
        <v>383</v>
      </c>
      <c r="B255" s="73">
        <v>45063</v>
      </c>
      <c r="C255" s="107" t="s">
        <v>384</v>
      </c>
      <c r="D255" s="108"/>
      <c r="E255" s="109"/>
      <c r="F255" s="107" t="s">
        <v>385</v>
      </c>
      <c r="G255" s="109"/>
      <c r="H255" s="4"/>
    </row>
    <row r="256" spans="1:8" ht="38.25" customHeight="1" x14ac:dyDescent="0.2">
      <c r="A256" s="98" t="s">
        <v>112</v>
      </c>
      <c r="B256" s="102"/>
      <c r="C256" s="102"/>
      <c r="D256" s="102"/>
      <c r="E256" s="102"/>
      <c r="F256" s="102"/>
      <c r="G256" s="102"/>
      <c r="H256" s="4"/>
    </row>
    <row r="257" spans="1:8" ht="16" x14ac:dyDescent="0.2">
      <c r="A257" s="4"/>
      <c r="B257" s="4"/>
      <c r="C257" s="4"/>
      <c r="D257" s="4"/>
      <c r="E257" s="4"/>
      <c r="F257" s="4"/>
      <c r="G257" s="4"/>
      <c r="H257" s="4"/>
    </row>
    <row r="258" spans="1:8" ht="17" x14ac:dyDescent="0.2">
      <c r="A258" s="110" t="s">
        <v>386</v>
      </c>
      <c r="B258" s="110"/>
      <c r="C258" s="110"/>
      <c r="D258" s="110"/>
      <c r="E258" s="110"/>
      <c r="F258" s="110"/>
      <c r="G258" s="110"/>
      <c r="H258" s="4"/>
    </row>
    <row r="259" spans="1:8" ht="16" x14ac:dyDescent="0.2">
      <c r="A259" s="111" t="s">
        <v>387</v>
      </c>
      <c r="B259" s="111"/>
      <c r="C259" s="111"/>
      <c r="D259" s="111" t="s">
        <v>388</v>
      </c>
      <c r="E259" s="111"/>
      <c r="F259" s="111"/>
      <c r="G259" s="111"/>
      <c r="H259" s="4"/>
    </row>
    <row r="260" spans="1:8" ht="16" x14ac:dyDescent="0.2">
      <c r="A260" s="98">
        <v>2019</v>
      </c>
      <c r="B260" s="98"/>
      <c r="C260" s="98"/>
      <c r="D260" s="112">
        <v>3.2</v>
      </c>
      <c r="E260" s="113"/>
      <c r="F260" s="113"/>
      <c r="G260" s="114"/>
      <c r="H260" s="4"/>
    </row>
    <row r="261" spans="1:8" ht="16" x14ac:dyDescent="0.2">
      <c r="A261" s="98">
        <v>2020</v>
      </c>
      <c r="B261" s="98"/>
      <c r="C261" s="98"/>
      <c r="D261" s="99">
        <v>2.39</v>
      </c>
      <c r="E261" s="100"/>
      <c r="F261" s="100"/>
      <c r="G261" s="101"/>
      <c r="H261" s="4"/>
    </row>
    <row r="262" spans="1:8" ht="16" x14ac:dyDescent="0.2">
      <c r="A262" s="98">
        <v>2021</v>
      </c>
      <c r="B262" s="98"/>
      <c r="C262" s="98"/>
      <c r="D262" s="99">
        <v>2.54</v>
      </c>
      <c r="E262" s="100"/>
      <c r="F262" s="100"/>
      <c r="G262" s="101"/>
      <c r="H262" s="4"/>
    </row>
    <row r="263" spans="1:8" ht="16" x14ac:dyDescent="0.2">
      <c r="A263" s="98">
        <v>2022</v>
      </c>
      <c r="B263" s="98"/>
      <c r="C263" s="98"/>
      <c r="D263" s="99">
        <v>2.0099999999999998</v>
      </c>
      <c r="E263" s="100"/>
      <c r="F263" s="100"/>
      <c r="G263" s="101"/>
      <c r="H263" s="4"/>
    </row>
    <row r="264" spans="1:8" ht="38.25" customHeight="1" x14ac:dyDescent="0.2">
      <c r="A264" s="98" t="s">
        <v>112</v>
      </c>
      <c r="B264" s="102"/>
      <c r="C264" s="102"/>
      <c r="D264" s="102"/>
      <c r="E264" s="102"/>
      <c r="F264" s="102"/>
      <c r="G264" s="102"/>
      <c r="H264" s="4"/>
    </row>
    <row r="265" spans="1:8" ht="16" x14ac:dyDescent="0.2">
      <c r="A265" s="4"/>
      <c r="B265" s="4"/>
      <c r="C265" s="4"/>
      <c r="D265" s="4"/>
      <c r="E265" s="4"/>
      <c r="F265" s="4"/>
      <c r="G265" s="4"/>
      <c r="H265" s="4"/>
    </row>
    <row r="266" spans="1:8" ht="19" x14ac:dyDescent="0.2">
      <c r="A266" s="103" t="s">
        <v>389</v>
      </c>
      <c r="B266" s="103"/>
      <c r="C266" s="103"/>
      <c r="D266" s="103"/>
      <c r="E266" s="103"/>
      <c r="F266" s="103"/>
      <c r="G266" s="103"/>
      <c r="H266" s="4"/>
    </row>
    <row r="267" spans="1:8" ht="16" x14ac:dyDescent="0.2">
      <c r="A267" s="104" t="s">
        <v>390</v>
      </c>
      <c r="B267" s="104"/>
      <c r="C267" s="74"/>
      <c r="D267" s="75">
        <v>25</v>
      </c>
      <c r="E267" s="91"/>
      <c r="F267" s="91"/>
      <c r="G267" s="91"/>
      <c r="H267" s="4"/>
    </row>
    <row r="268" spans="1:8" ht="16" x14ac:dyDescent="0.2">
      <c r="A268" s="104" t="s">
        <v>391</v>
      </c>
      <c r="B268" s="104"/>
      <c r="C268" s="74"/>
      <c r="D268" s="75">
        <v>43</v>
      </c>
      <c r="E268" s="91"/>
      <c r="F268" s="91"/>
      <c r="G268" s="91"/>
      <c r="H268" s="4"/>
    </row>
    <row r="269" spans="1:8" ht="16" x14ac:dyDescent="0.2">
      <c r="A269" s="105" t="s">
        <v>392</v>
      </c>
      <c r="B269" s="105"/>
      <c r="C269" s="74"/>
      <c r="D269" s="75">
        <v>3</v>
      </c>
      <c r="E269" s="91"/>
      <c r="F269" s="91"/>
      <c r="G269" s="91"/>
      <c r="H269" s="4"/>
    </row>
    <row r="270" spans="1:8" ht="16" x14ac:dyDescent="0.2">
      <c r="A270" s="106" t="s">
        <v>393</v>
      </c>
      <c r="B270" s="106"/>
      <c r="C270" s="74"/>
      <c r="D270" s="76">
        <v>30</v>
      </c>
      <c r="E270" s="91"/>
      <c r="F270" s="91"/>
      <c r="G270" s="91"/>
      <c r="H270" s="4"/>
    </row>
    <row r="271" spans="1:8" ht="16" x14ac:dyDescent="0.2">
      <c r="A271" s="91"/>
      <c r="B271" s="91"/>
      <c r="C271" s="91"/>
      <c r="D271" s="91"/>
      <c r="E271" s="91"/>
      <c r="F271" s="91"/>
      <c r="G271" s="91"/>
      <c r="H271" s="4"/>
    </row>
    <row r="272" spans="1:8" ht="16" x14ac:dyDescent="0.2">
      <c r="A272" s="91"/>
      <c r="B272" s="91"/>
      <c r="C272" s="91"/>
      <c r="D272" s="91"/>
      <c r="E272" s="91"/>
      <c r="F272" s="91"/>
      <c r="G272" s="91"/>
      <c r="H272" s="4"/>
    </row>
    <row r="273" spans="1:8" ht="16" x14ac:dyDescent="0.2">
      <c r="A273" s="91"/>
      <c r="B273" s="91"/>
      <c r="C273" s="91"/>
      <c r="D273" s="91"/>
      <c r="E273" s="91"/>
      <c r="F273" s="91"/>
      <c r="G273" s="91"/>
      <c r="H273" s="4"/>
    </row>
    <row r="274" spans="1:8" ht="16" x14ac:dyDescent="0.2">
      <c r="A274" s="91"/>
      <c r="B274" s="91"/>
      <c r="C274" s="91"/>
      <c r="D274" s="91"/>
      <c r="E274" s="91"/>
      <c r="F274" s="91"/>
      <c r="G274" s="91"/>
      <c r="H274" s="4"/>
    </row>
    <row r="275" spans="1:8" ht="16" x14ac:dyDescent="0.2">
      <c r="A275" s="91"/>
      <c r="B275" s="91"/>
      <c r="C275" s="91"/>
      <c r="D275" s="91"/>
      <c r="E275" s="91"/>
      <c r="F275" s="91"/>
      <c r="G275" s="91"/>
      <c r="H275" s="4"/>
    </row>
    <row r="276" spans="1:8" ht="16" x14ac:dyDescent="0.2">
      <c r="A276" s="91"/>
      <c r="B276" s="91"/>
      <c r="C276" s="91"/>
      <c r="D276" s="91"/>
      <c r="E276" s="91"/>
      <c r="F276" s="91"/>
      <c r="G276" s="91"/>
      <c r="H276" s="4"/>
    </row>
    <row r="277" spans="1:8" ht="16" x14ac:dyDescent="0.2">
      <c r="A277" s="91"/>
      <c r="B277" s="91"/>
      <c r="C277" s="91"/>
      <c r="D277" s="91"/>
      <c r="E277" s="91"/>
      <c r="F277" s="91"/>
      <c r="G277" s="91"/>
      <c r="H277" s="4"/>
    </row>
    <row r="278" spans="1:8" ht="16" x14ac:dyDescent="0.2">
      <c r="A278" s="91"/>
      <c r="B278" s="91"/>
      <c r="C278" s="91"/>
      <c r="D278" s="91"/>
      <c r="E278" s="91"/>
      <c r="F278" s="91"/>
      <c r="G278" s="91"/>
      <c r="H278" s="4"/>
    </row>
    <row r="279" spans="1:8" ht="16" x14ac:dyDescent="0.2">
      <c r="A279" s="91"/>
      <c r="B279" s="91"/>
      <c r="C279" s="91"/>
      <c r="D279" s="91"/>
      <c r="E279" s="91"/>
      <c r="F279" s="91"/>
      <c r="G279" s="91"/>
      <c r="H279" s="4"/>
    </row>
    <row r="280" spans="1:8" ht="16" x14ac:dyDescent="0.2">
      <c r="A280" s="91"/>
      <c r="B280" s="91"/>
      <c r="C280" s="91"/>
      <c r="D280" s="91"/>
      <c r="E280" s="91"/>
      <c r="F280" s="91"/>
      <c r="G280" s="91"/>
      <c r="H280" s="4"/>
    </row>
    <row r="281" spans="1:8" ht="48.75" customHeight="1" x14ac:dyDescent="0.2">
      <c r="A281" s="79" t="s">
        <v>394</v>
      </c>
      <c r="B281" s="80"/>
      <c r="C281" s="80"/>
      <c r="D281" s="80"/>
      <c r="E281" s="80"/>
      <c r="F281" s="80"/>
      <c r="G281" s="81"/>
      <c r="H281" s="4"/>
    </row>
    <row r="282" spans="1:8" ht="28.75" customHeight="1" x14ac:dyDescent="0.2">
      <c r="A282" s="79" t="s">
        <v>395</v>
      </c>
      <c r="B282" s="80"/>
      <c r="C282" s="80"/>
      <c r="D282" s="80"/>
      <c r="E282" s="80"/>
      <c r="F282" s="80"/>
      <c r="G282" s="81"/>
      <c r="H282" s="4"/>
    </row>
    <row r="283" spans="1:8" ht="28.75" customHeight="1" x14ac:dyDescent="0.2">
      <c r="A283" s="79" t="s">
        <v>396</v>
      </c>
      <c r="B283" s="80"/>
      <c r="C283" s="80"/>
      <c r="D283" s="80"/>
      <c r="E283" s="80"/>
      <c r="F283" s="80"/>
      <c r="G283" s="81"/>
      <c r="H283" s="4"/>
    </row>
    <row r="284" spans="1:8" ht="315.25" customHeight="1" x14ac:dyDescent="0.2">
      <c r="A284" s="92" t="s">
        <v>397</v>
      </c>
      <c r="B284" s="93"/>
      <c r="C284" s="93"/>
      <c r="D284" s="93"/>
      <c r="E284" s="93"/>
      <c r="F284" s="93"/>
      <c r="G284" s="94"/>
      <c r="H284" s="4"/>
    </row>
    <row r="285" spans="1:8" ht="28.75" customHeight="1" x14ac:dyDescent="0.2">
      <c r="A285" s="79" t="s">
        <v>398</v>
      </c>
      <c r="B285" s="80"/>
      <c r="C285" s="80"/>
      <c r="D285" s="80"/>
      <c r="E285" s="80"/>
      <c r="F285" s="80"/>
      <c r="G285" s="81"/>
      <c r="H285" s="4"/>
    </row>
    <row r="286" spans="1:8" ht="28.75" customHeight="1" x14ac:dyDescent="0.2">
      <c r="A286" s="95" t="s">
        <v>399</v>
      </c>
      <c r="B286" s="96"/>
      <c r="C286" s="96"/>
      <c r="D286" s="96"/>
      <c r="E286" s="96"/>
      <c r="F286" s="96"/>
      <c r="G286" s="97"/>
      <c r="H286" s="4"/>
    </row>
    <row r="287" spans="1:8" ht="28.75" customHeight="1" x14ac:dyDescent="0.2">
      <c r="A287" s="79" t="s">
        <v>400</v>
      </c>
      <c r="B287" s="80"/>
      <c r="C287" s="80"/>
      <c r="D287" s="80"/>
      <c r="E287" s="80"/>
      <c r="F287" s="80"/>
      <c r="G287" s="81"/>
      <c r="H287" s="4"/>
    </row>
    <row r="288" spans="1:8" ht="28.75" customHeight="1" x14ac:dyDescent="0.2">
      <c r="A288" s="92" t="s">
        <v>401</v>
      </c>
      <c r="B288" s="93"/>
      <c r="C288" s="93"/>
      <c r="D288" s="93"/>
      <c r="E288" s="93"/>
      <c r="F288" s="93"/>
      <c r="G288" s="94"/>
      <c r="H288" s="4"/>
    </row>
    <row r="289" spans="1:8" ht="28.75" customHeight="1" x14ac:dyDescent="0.2">
      <c r="A289" s="79" t="s">
        <v>402</v>
      </c>
      <c r="B289" s="80"/>
      <c r="C289" s="80"/>
      <c r="D289" s="80"/>
      <c r="E289" s="80"/>
      <c r="F289" s="80"/>
      <c r="G289" s="81"/>
      <c r="H289" s="4"/>
    </row>
    <row r="290" spans="1:8" ht="28.75" customHeight="1" x14ac:dyDescent="0.2">
      <c r="A290" s="79" t="s">
        <v>403</v>
      </c>
      <c r="B290" s="80"/>
      <c r="C290" s="80"/>
      <c r="D290" s="80"/>
      <c r="E290" s="80"/>
      <c r="F290" s="80"/>
      <c r="G290" s="81"/>
      <c r="H290" s="4"/>
    </row>
    <row r="291" spans="1:8" ht="28.75" customHeight="1" x14ac:dyDescent="0.2">
      <c r="A291" s="79" t="s">
        <v>404</v>
      </c>
      <c r="B291" s="80"/>
      <c r="C291" s="80"/>
      <c r="D291" s="80"/>
      <c r="E291" s="80"/>
      <c r="F291" s="80"/>
      <c r="G291" s="81"/>
      <c r="H291" s="4"/>
    </row>
    <row r="292" spans="1:8" ht="28.75" customHeight="1" x14ac:dyDescent="0.2">
      <c r="A292" s="79" t="s">
        <v>405</v>
      </c>
      <c r="B292" s="80"/>
      <c r="C292" s="80"/>
      <c r="D292" s="80"/>
      <c r="E292" s="80"/>
      <c r="F292" s="80"/>
      <c r="G292" s="81"/>
      <c r="H292" s="4"/>
    </row>
    <row r="293" spans="1:8" ht="28.75" customHeight="1" x14ac:dyDescent="0.2">
      <c r="A293" s="79" t="s">
        <v>406</v>
      </c>
      <c r="B293" s="80"/>
      <c r="C293" s="80"/>
      <c r="D293" s="80"/>
      <c r="E293" s="80"/>
      <c r="F293" s="80"/>
      <c r="G293" s="81"/>
      <c r="H293" s="4"/>
    </row>
    <row r="294" spans="1:8" ht="28.75" customHeight="1" x14ac:dyDescent="0.2">
      <c r="A294" s="79" t="s">
        <v>407</v>
      </c>
      <c r="B294" s="80"/>
      <c r="C294" s="80"/>
      <c r="D294" s="80"/>
      <c r="E294" s="80"/>
      <c r="F294" s="80"/>
      <c r="G294" s="81"/>
      <c r="H294" s="4"/>
    </row>
    <row r="295" spans="1:8" ht="28.75" customHeight="1" x14ac:dyDescent="0.2">
      <c r="A295" s="79" t="s">
        <v>408</v>
      </c>
      <c r="B295" s="80"/>
      <c r="C295" s="80"/>
      <c r="D295" s="80"/>
      <c r="E295" s="80"/>
      <c r="F295" s="80"/>
      <c r="G295" s="81"/>
      <c r="H295" s="4"/>
    </row>
    <row r="296" spans="1:8" ht="28.75" customHeight="1" x14ac:dyDescent="0.2">
      <c r="A296" s="79" t="s">
        <v>409</v>
      </c>
      <c r="B296" s="80"/>
      <c r="C296" s="80"/>
      <c r="D296" s="80"/>
      <c r="E296" s="80"/>
      <c r="F296" s="80"/>
      <c r="G296" s="81"/>
      <c r="H296" s="4"/>
    </row>
    <row r="297" spans="1:8" ht="28.75" customHeight="1" x14ac:dyDescent="0.2">
      <c r="A297" s="79" t="s">
        <v>410</v>
      </c>
      <c r="B297" s="80"/>
      <c r="C297" s="80"/>
      <c r="D297" s="80"/>
      <c r="E297" s="80"/>
      <c r="F297" s="80"/>
      <c r="G297" s="81"/>
      <c r="H297" s="4"/>
    </row>
    <row r="298" spans="1:8" ht="28.75" customHeight="1" x14ac:dyDescent="0.2">
      <c r="A298" s="79" t="s">
        <v>411</v>
      </c>
      <c r="B298" s="80"/>
      <c r="C298" s="80"/>
      <c r="D298" s="80"/>
      <c r="E298" s="80"/>
      <c r="F298" s="80"/>
      <c r="G298" s="81"/>
      <c r="H298" s="4"/>
    </row>
    <row r="299" spans="1:8" ht="28.75" customHeight="1" x14ac:dyDescent="0.2">
      <c r="A299" s="79" t="s">
        <v>412</v>
      </c>
      <c r="B299" s="80"/>
      <c r="C299" s="80"/>
      <c r="D299" s="80"/>
      <c r="E299" s="80"/>
      <c r="F299" s="80"/>
      <c r="G299" s="81"/>
      <c r="H299" s="4"/>
    </row>
    <row r="300" spans="1:8" ht="28.75" customHeight="1" x14ac:dyDescent="0.2">
      <c r="A300" s="79" t="s">
        <v>413</v>
      </c>
      <c r="B300" s="80"/>
      <c r="C300" s="80"/>
      <c r="D300" s="80"/>
      <c r="E300" s="80"/>
      <c r="F300" s="80"/>
      <c r="G300" s="81"/>
      <c r="H300" s="4"/>
    </row>
    <row r="301" spans="1:8" ht="28.75" customHeight="1" x14ac:dyDescent="0.2">
      <c r="A301" s="79" t="s">
        <v>414</v>
      </c>
      <c r="B301" s="80"/>
      <c r="C301" s="80"/>
      <c r="D301" s="80"/>
      <c r="E301" s="80"/>
      <c r="F301" s="80"/>
      <c r="G301" s="81"/>
      <c r="H301" s="4"/>
    </row>
    <row r="302" spans="1:8" ht="28.75" customHeight="1" x14ac:dyDescent="0.2">
      <c r="A302" s="79" t="s">
        <v>415</v>
      </c>
      <c r="B302" s="80"/>
      <c r="C302" s="80"/>
      <c r="D302" s="80"/>
      <c r="E302" s="80"/>
      <c r="F302" s="80"/>
      <c r="G302" s="81"/>
      <c r="H302" s="4"/>
    </row>
    <row r="303" spans="1:8" ht="28.75" customHeight="1" x14ac:dyDescent="0.2">
      <c r="A303" s="79" t="s">
        <v>416</v>
      </c>
      <c r="B303" s="80"/>
      <c r="C303" s="80"/>
      <c r="D303" s="80"/>
      <c r="E303" s="80"/>
      <c r="F303" s="80"/>
      <c r="G303" s="81"/>
      <c r="H303" s="4"/>
    </row>
    <row r="304" spans="1:8" ht="28.75" customHeight="1" x14ac:dyDescent="0.2">
      <c r="A304" s="79" t="s">
        <v>417</v>
      </c>
      <c r="B304" s="80"/>
      <c r="C304" s="80"/>
      <c r="D304" s="80"/>
      <c r="E304" s="80"/>
      <c r="F304" s="80"/>
      <c r="G304" s="81"/>
      <c r="H304" s="4"/>
    </row>
    <row r="305" spans="1:8" ht="28.75" customHeight="1" x14ac:dyDescent="0.2">
      <c r="A305" s="79" t="s">
        <v>418</v>
      </c>
      <c r="B305" s="80"/>
      <c r="C305" s="80"/>
      <c r="D305" s="80"/>
      <c r="E305" s="80"/>
      <c r="F305" s="80"/>
      <c r="G305" s="81"/>
      <c r="H305" s="4"/>
    </row>
    <row r="306" spans="1:8" ht="28.75" customHeight="1" x14ac:dyDescent="0.2">
      <c r="A306" s="79" t="s">
        <v>419</v>
      </c>
      <c r="B306" s="80"/>
      <c r="C306" s="80"/>
      <c r="D306" s="80"/>
      <c r="E306" s="80"/>
      <c r="F306" s="80"/>
      <c r="G306" s="81"/>
      <c r="H306" s="4"/>
    </row>
    <row r="307" spans="1:8" ht="28.75" customHeight="1" x14ac:dyDescent="0.2">
      <c r="A307" s="79" t="s">
        <v>420</v>
      </c>
      <c r="B307" s="80"/>
      <c r="C307" s="80"/>
      <c r="D307" s="80"/>
      <c r="E307" s="80"/>
      <c r="F307" s="80"/>
      <c r="G307" s="81"/>
      <c r="H307" s="4"/>
    </row>
    <row r="308" spans="1:8" ht="60.25" customHeight="1" x14ac:dyDescent="0.2">
      <c r="A308" s="79" t="s">
        <v>421</v>
      </c>
      <c r="B308" s="80"/>
      <c r="C308" s="80"/>
      <c r="D308" s="80"/>
      <c r="E308" s="80"/>
      <c r="F308" s="80"/>
      <c r="G308" s="81"/>
      <c r="H308" s="4"/>
    </row>
    <row r="309" spans="1:8" ht="28.75" customHeight="1" x14ac:dyDescent="0.2">
      <c r="A309" s="79" t="s">
        <v>422</v>
      </c>
      <c r="B309" s="80"/>
      <c r="C309" s="80"/>
      <c r="D309" s="80"/>
      <c r="E309" s="80"/>
      <c r="F309" s="80"/>
      <c r="G309" s="81"/>
      <c r="H309" s="4"/>
    </row>
    <row r="310" spans="1:8" ht="28.75" customHeight="1" x14ac:dyDescent="0.2">
      <c r="A310" s="79" t="s">
        <v>423</v>
      </c>
      <c r="B310" s="80"/>
      <c r="C310" s="80"/>
      <c r="D310" s="80"/>
      <c r="E310" s="80"/>
      <c r="F310" s="80"/>
      <c r="G310" s="81"/>
      <c r="H310" s="4"/>
    </row>
    <row r="311" spans="1:8" ht="28.75" customHeight="1" x14ac:dyDescent="0.2">
      <c r="A311" s="79" t="s">
        <v>424</v>
      </c>
      <c r="B311" s="80"/>
      <c r="C311" s="80"/>
      <c r="D311" s="80"/>
      <c r="E311" s="80"/>
      <c r="F311" s="80"/>
      <c r="G311" s="81"/>
      <c r="H311" s="4"/>
    </row>
    <row r="312" spans="1:8" ht="28.75" customHeight="1" x14ac:dyDescent="0.2">
      <c r="A312" s="79" t="s">
        <v>425</v>
      </c>
      <c r="B312" s="80"/>
      <c r="C312" s="80"/>
      <c r="D312" s="80"/>
      <c r="E312" s="80"/>
      <c r="F312" s="80"/>
      <c r="G312" s="81"/>
      <c r="H312" s="4"/>
    </row>
    <row r="313" spans="1:8" ht="28.75" customHeight="1" x14ac:dyDescent="0.2">
      <c r="A313" s="79" t="s">
        <v>426</v>
      </c>
      <c r="B313" s="80"/>
      <c r="C313" s="80"/>
      <c r="D313" s="80"/>
      <c r="E313" s="80"/>
      <c r="F313" s="80"/>
      <c r="G313" s="81"/>
      <c r="H313" s="4"/>
    </row>
    <row r="314" spans="1:8" ht="28.75" customHeight="1" x14ac:dyDescent="0.2">
      <c r="A314" s="79" t="s">
        <v>427</v>
      </c>
      <c r="B314" s="80"/>
      <c r="C314" s="80"/>
      <c r="D314" s="80"/>
      <c r="E314" s="80"/>
      <c r="F314" s="80"/>
      <c r="G314" s="81"/>
      <c r="H314" s="4"/>
    </row>
    <row r="315" spans="1:8" ht="28.75" customHeight="1" x14ac:dyDescent="0.2">
      <c r="A315" s="79" t="s">
        <v>428</v>
      </c>
      <c r="B315" s="80"/>
      <c r="C315" s="80"/>
      <c r="D315" s="80"/>
      <c r="E315" s="80"/>
      <c r="F315" s="80"/>
      <c r="G315" s="81"/>
      <c r="H315" s="4"/>
    </row>
    <row r="316" spans="1:8" ht="28.75" customHeight="1" x14ac:dyDescent="0.2">
      <c r="A316" s="79" t="s">
        <v>429</v>
      </c>
      <c r="B316" s="80"/>
      <c r="C316" s="80"/>
      <c r="D316" s="80"/>
      <c r="E316" s="80"/>
      <c r="F316" s="80"/>
      <c r="G316" s="81"/>
      <c r="H316" s="4"/>
    </row>
    <row r="317" spans="1:8" ht="28.75" customHeight="1" x14ac:dyDescent="0.2">
      <c r="A317" s="79" t="s">
        <v>430</v>
      </c>
      <c r="B317" s="80"/>
      <c r="C317" s="80"/>
      <c r="D317" s="80"/>
      <c r="E317" s="80"/>
      <c r="F317" s="80"/>
      <c r="G317" s="81"/>
      <c r="H317" s="4"/>
    </row>
    <row r="318" spans="1:8" ht="28.75" customHeight="1" x14ac:dyDescent="0.2">
      <c r="A318" s="79" t="s">
        <v>431</v>
      </c>
      <c r="B318" s="80"/>
      <c r="C318" s="80"/>
      <c r="D318" s="80"/>
      <c r="E318" s="80"/>
      <c r="F318" s="80"/>
      <c r="G318" s="81"/>
      <c r="H318" s="4"/>
    </row>
    <row r="319" spans="1:8" ht="28.75" customHeight="1" x14ac:dyDescent="0.2">
      <c r="A319" s="79" t="s">
        <v>432</v>
      </c>
      <c r="B319" s="80"/>
      <c r="C319" s="80"/>
      <c r="D319" s="80"/>
      <c r="E319" s="80"/>
      <c r="F319" s="80"/>
      <c r="G319" s="81"/>
      <c r="H319" s="4"/>
    </row>
    <row r="320" spans="1:8" ht="28.75" customHeight="1" x14ac:dyDescent="0.2">
      <c r="A320" s="79" t="s">
        <v>433</v>
      </c>
      <c r="B320" s="80"/>
      <c r="C320" s="80"/>
      <c r="D320" s="80"/>
      <c r="E320" s="80"/>
      <c r="F320" s="80"/>
      <c r="G320" s="81"/>
      <c r="H320" s="4"/>
    </row>
    <row r="321" spans="1:8" ht="28.75" customHeight="1" x14ac:dyDescent="0.2">
      <c r="A321" s="79" t="s">
        <v>434</v>
      </c>
      <c r="B321" s="80"/>
      <c r="C321" s="80"/>
      <c r="D321" s="80"/>
      <c r="E321" s="80"/>
      <c r="F321" s="80"/>
      <c r="G321" s="81"/>
      <c r="H321" s="4"/>
    </row>
    <row r="322" spans="1:8" ht="28.75" customHeight="1" x14ac:dyDescent="0.2">
      <c r="A322" s="79" t="s">
        <v>435</v>
      </c>
      <c r="B322" s="80"/>
      <c r="C322" s="80"/>
      <c r="D322" s="80"/>
      <c r="E322" s="80"/>
      <c r="F322" s="80"/>
      <c r="G322" s="81"/>
      <c r="H322" s="4"/>
    </row>
    <row r="323" spans="1:8" ht="28.75" customHeight="1" x14ac:dyDescent="0.2">
      <c r="A323" s="79" t="s">
        <v>436</v>
      </c>
      <c r="B323" s="80"/>
      <c r="C323" s="80"/>
      <c r="D323" s="80"/>
      <c r="E323" s="80"/>
      <c r="F323" s="80"/>
      <c r="G323" s="81"/>
      <c r="H323" s="4"/>
    </row>
    <row r="324" spans="1:8" ht="28.75" customHeight="1" x14ac:dyDescent="0.2">
      <c r="A324" s="79" t="s">
        <v>437</v>
      </c>
      <c r="B324" s="80"/>
      <c r="C324" s="80"/>
      <c r="D324" s="80"/>
      <c r="E324" s="80"/>
      <c r="F324" s="80"/>
      <c r="G324" s="81"/>
      <c r="H324" s="4"/>
    </row>
    <row r="325" spans="1:8" ht="28.75" customHeight="1" x14ac:dyDescent="0.2">
      <c r="A325" s="79" t="s">
        <v>438</v>
      </c>
      <c r="B325" s="80"/>
      <c r="C325" s="80"/>
      <c r="D325" s="80"/>
      <c r="E325" s="80"/>
      <c r="F325" s="80"/>
      <c r="G325" s="81"/>
      <c r="H325" s="4"/>
    </row>
    <row r="326" spans="1:8" ht="28.75" customHeight="1" x14ac:dyDescent="0.2">
      <c r="A326" s="79" t="s">
        <v>439</v>
      </c>
      <c r="B326" s="80"/>
      <c r="C326" s="80"/>
      <c r="D326" s="80"/>
      <c r="E326" s="80"/>
      <c r="F326" s="80"/>
      <c r="G326" s="81"/>
      <c r="H326" s="4"/>
    </row>
    <row r="327" spans="1:8" ht="28.75" customHeight="1" x14ac:dyDescent="0.2">
      <c r="A327" s="79" t="s">
        <v>440</v>
      </c>
      <c r="B327" s="80"/>
      <c r="C327" s="80"/>
      <c r="D327" s="80"/>
      <c r="E327" s="80"/>
      <c r="F327" s="80"/>
      <c r="G327" s="81"/>
      <c r="H327" s="4"/>
    </row>
    <row r="328" spans="1:8" ht="28.75" customHeight="1" x14ac:dyDescent="0.2">
      <c r="A328" s="79" t="s">
        <v>441</v>
      </c>
      <c r="B328" s="80"/>
      <c r="C328" s="80"/>
      <c r="D328" s="80"/>
      <c r="E328" s="80"/>
      <c r="F328" s="80"/>
      <c r="G328" s="81"/>
      <c r="H328" s="4"/>
    </row>
    <row r="329" spans="1:8" ht="42.75" customHeight="1" x14ac:dyDescent="0.2">
      <c r="A329" s="79" t="s">
        <v>442</v>
      </c>
      <c r="B329" s="80"/>
      <c r="C329" s="80"/>
      <c r="D329" s="80"/>
      <c r="E329" s="80"/>
      <c r="F329" s="80"/>
      <c r="G329" s="81"/>
      <c r="H329" s="4"/>
    </row>
    <row r="330" spans="1:8" ht="28.75" customHeight="1" x14ac:dyDescent="0.2">
      <c r="A330" s="79" t="s">
        <v>443</v>
      </c>
      <c r="B330" s="80"/>
      <c r="C330" s="80"/>
      <c r="D330" s="80"/>
      <c r="E330" s="80"/>
      <c r="F330" s="80"/>
      <c r="G330" s="81"/>
      <c r="H330" s="4"/>
    </row>
    <row r="331" spans="1:8" ht="43.75" customHeight="1" x14ac:dyDescent="0.2">
      <c r="A331" s="79" t="s">
        <v>444</v>
      </c>
      <c r="B331" s="80"/>
      <c r="C331" s="80"/>
      <c r="D331" s="80"/>
      <c r="E331" s="80"/>
      <c r="F331" s="80"/>
      <c r="G331" s="81"/>
      <c r="H331" s="4"/>
    </row>
    <row r="332" spans="1:8" ht="28.75" customHeight="1" x14ac:dyDescent="0.2">
      <c r="A332" s="79" t="s">
        <v>445</v>
      </c>
      <c r="B332" s="80"/>
      <c r="C332" s="80"/>
      <c r="D332" s="80"/>
      <c r="E332" s="80"/>
      <c r="F332" s="80"/>
      <c r="G332" s="81"/>
      <c r="H332" s="4"/>
    </row>
    <row r="333" spans="1:8" ht="28.75" customHeight="1" x14ac:dyDescent="0.2">
      <c r="A333" s="79" t="s">
        <v>446</v>
      </c>
      <c r="B333" s="80"/>
      <c r="C333" s="80"/>
      <c r="D333" s="80"/>
      <c r="E333" s="80"/>
      <c r="F333" s="80"/>
      <c r="G333" s="81"/>
      <c r="H333" s="4"/>
    </row>
    <row r="334" spans="1:8" ht="28.75" customHeight="1" x14ac:dyDescent="0.2">
      <c r="A334" s="79" t="s">
        <v>447</v>
      </c>
      <c r="B334" s="80"/>
      <c r="C334" s="80"/>
      <c r="D334" s="80"/>
      <c r="E334" s="80"/>
      <c r="F334" s="80"/>
      <c r="G334" s="81"/>
      <c r="H334" s="4"/>
    </row>
    <row r="335" spans="1:8" ht="28.75" customHeight="1" x14ac:dyDescent="0.2">
      <c r="A335" s="79" t="s">
        <v>448</v>
      </c>
      <c r="B335" s="80"/>
      <c r="C335" s="80"/>
      <c r="D335" s="80"/>
      <c r="E335" s="80"/>
      <c r="F335" s="80"/>
      <c r="G335" s="81"/>
      <c r="H335" s="4"/>
    </row>
    <row r="336" spans="1:8" ht="28.75" customHeight="1" x14ac:dyDescent="0.2">
      <c r="A336" s="79" t="s">
        <v>449</v>
      </c>
      <c r="B336" s="80"/>
      <c r="C336" s="80"/>
      <c r="D336" s="80"/>
      <c r="E336" s="80"/>
      <c r="F336" s="80"/>
      <c r="G336" s="81"/>
      <c r="H336" s="4"/>
    </row>
    <row r="337" spans="1:8" ht="28.75" customHeight="1" x14ac:dyDescent="0.2">
      <c r="A337" s="79" t="s">
        <v>450</v>
      </c>
      <c r="B337" s="80"/>
      <c r="C337" s="80"/>
      <c r="D337" s="80"/>
      <c r="E337" s="80"/>
      <c r="F337" s="80"/>
      <c r="G337" s="81"/>
      <c r="H337" s="4"/>
    </row>
    <row r="338" spans="1:8" ht="57" customHeight="1" x14ac:dyDescent="0.2">
      <c r="A338" s="79" t="s">
        <v>451</v>
      </c>
      <c r="B338" s="80"/>
      <c r="C338" s="80"/>
      <c r="D338" s="80"/>
      <c r="E338" s="80"/>
      <c r="F338" s="80"/>
      <c r="G338" s="81"/>
      <c r="H338" s="4"/>
    </row>
    <row r="339" spans="1:8" ht="16" x14ac:dyDescent="0.2">
      <c r="A339" s="82" t="s">
        <v>452</v>
      </c>
      <c r="B339" s="83"/>
      <c r="C339" s="83"/>
      <c r="D339" s="83"/>
      <c r="E339" s="83"/>
      <c r="F339" s="83"/>
      <c r="G339" s="84"/>
      <c r="H339" s="4"/>
    </row>
    <row r="340" spans="1:8" ht="30.25" customHeight="1" x14ac:dyDescent="0.2">
      <c r="A340" s="85" t="s">
        <v>453</v>
      </c>
      <c r="B340" s="86"/>
      <c r="C340" s="86"/>
      <c r="D340" s="86"/>
      <c r="E340" s="86"/>
      <c r="F340" s="86"/>
      <c r="G340" s="87"/>
      <c r="H340" s="4"/>
    </row>
    <row r="341" spans="1:8" ht="16" x14ac:dyDescent="0.2">
      <c r="A341" s="88" t="s">
        <v>454</v>
      </c>
      <c r="B341" s="89"/>
      <c r="C341" s="89"/>
      <c r="D341" s="89"/>
      <c r="E341" s="89"/>
      <c r="F341" s="89"/>
      <c r="G341" s="90"/>
      <c r="H341" s="4"/>
    </row>
    <row r="342" spans="1:8" ht="92.25" customHeight="1" x14ac:dyDescent="0.2">
      <c r="A342" s="85" t="s">
        <v>455</v>
      </c>
      <c r="B342" s="89"/>
      <c r="C342" s="89"/>
      <c r="D342" s="89"/>
      <c r="E342" s="89"/>
      <c r="F342" s="89"/>
      <c r="G342" s="90"/>
      <c r="H342" s="4"/>
    </row>
    <row r="343" spans="1:8" ht="16" x14ac:dyDescent="0.2">
      <c r="A343" s="77" t="s">
        <v>456</v>
      </c>
      <c r="B343" s="77"/>
      <c r="C343" s="77"/>
      <c r="D343" s="77"/>
      <c r="E343" s="77"/>
      <c r="F343" s="77"/>
      <c r="G343" s="77"/>
      <c r="H343" s="4"/>
    </row>
    <row r="344" spans="1:8" ht="16" x14ac:dyDescent="0.2">
      <c r="A344" s="78"/>
      <c r="B344" s="78"/>
      <c r="C344" s="78"/>
      <c r="D344" s="78"/>
      <c r="E344" s="78"/>
      <c r="F344" s="78"/>
      <c r="G344" s="78"/>
      <c r="H344" s="4"/>
    </row>
    <row r="345" spans="1:8" ht="16" x14ac:dyDescent="0.2">
      <c r="A345" s="78"/>
      <c r="B345" s="78"/>
      <c r="C345" s="78"/>
      <c r="D345" s="78"/>
      <c r="E345" s="78"/>
      <c r="F345" s="78"/>
      <c r="G345" s="78"/>
      <c r="H345" s="4"/>
    </row>
    <row r="346" spans="1:8" ht="16" x14ac:dyDescent="0.2">
      <c r="A346" s="78"/>
      <c r="B346" s="78"/>
      <c r="C346" s="78"/>
      <c r="D346" s="78"/>
      <c r="E346" s="78"/>
      <c r="F346" s="78"/>
      <c r="G346" s="78"/>
      <c r="H346" s="4"/>
    </row>
    <row r="347" spans="1:8" ht="16" x14ac:dyDescent="0.2">
      <c r="A347" s="78"/>
      <c r="B347" s="78"/>
      <c r="C347" s="78"/>
      <c r="D347" s="78"/>
      <c r="E347" s="78"/>
      <c r="F347" s="78"/>
      <c r="G347" s="78"/>
      <c r="H347" s="4"/>
    </row>
    <row r="348" spans="1:8" ht="16" x14ac:dyDescent="0.2">
      <c r="A348" s="78"/>
      <c r="B348" s="78"/>
      <c r="C348" s="78"/>
      <c r="D348" s="78"/>
      <c r="E348" s="78"/>
      <c r="F348" s="78"/>
      <c r="G348" s="78"/>
      <c r="H348" s="4"/>
    </row>
    <row r="349" spans="1:8" ht="16" x14ac:dyDescent="0.2">
      <c r="A349" s="78"/>
      <c r="B349" s="78"/>
      <c r="C349" s="78"/>
      <c r="D349" s="78"/>
      <c r="E349" s="78"/>
      <c r="F349" s="78"/>
      <c r="G349" s="78"/>
      <c r="H349" s="4"/>
    </row>
    <row r="350" spans="1:8" ht="16" x14ac:dyDescent="0.2">
      <c r="A350" s="78"/>
      <c r="B350" s="78"/>
      <c r="C350" s="78"/>
      <c r="D350" s="78"/>
      <c r="E350" s="78"/>
      <c r="F350" s="78"/>
      <c r="G350" s="78"/>
      <c r="H350" s="4"/>
    </row>
    <row r="351" spans="1:8" ht="16" x14ac:dyDescent="0.2">
      <c r="A351" s="78"/>
      <c r="B351" s="78"/>
      <c r="C351" s="78"/>
      <c r="D351" s="78"/>
      <c r="E351" s="78"/>
      <c r="F351" s="78"/>
      <c r="G351" s="78"/>
      <c r="H351" s="4"/>
    </row>
    <row r="352" spans="1:8" ht="16" x14ac:dyDescent="0.2">
      <c r="A352" s="4"/>
      <c r="B352" s="4"/>
      <c r="C352" s="4"/>
      <c r="D352" s="4"/>
      <c r="E352" s="4"/>
      <c r="F352" s="4"/>
      <c r="G352" s="4"/>
    </row>
    <row r="353" spans="1:7" ht="16" x14ac:dyDescent="0.2">
      <c r="A353" s="4"/>
      <c r="B353" s="4"/>
      <c r="C353" s="4"/>
      <c r="D353" s="4"/>
      <c r="E353" s="4"/>
      <c r="F353" s="4"/>
      <c r="G353" s="4"/>
    </row>
    <row r="354" spans="1:7" ht="16" x14ac:dyDescent="0.2">
      <c r="A354" s="4"/>
      <c r="B354" s="4"/>
      <c r="C354" s="4"/>
      <c r="D354" s="4"/>
      <c r="E354" s="4"/>
      <c r="F354" s="4"/>
      <c r="G354" s="4"/>
    </row>
  </sheetData>
  <mergeCells count="321">
    <mergeCell ref="A1:G2"/>
    <mergeCell ref="A3:G3"/>
    <mergeCell ref="A6:G6"/>
    <mergeCell ref="A7:G12"/>
    <mergeCell ref="A14:G14"/>
    <mergeCell ref="A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27:C27"/>
    <mergeCell ref="D27:E27"/>
    <mergeCell ref="F27:G27"/>
    <mergeCell ref="B28:C28"/>
    <mergeCell ref="D28:E28"/>
    <mergeCell ref="F28:G28"/>
    <mergeCell ref="B29:C29"/>
    <mergeCell ref="D29:E29"/>
    <mergeCell ref="F29:G29"/>
    <mergeCell ref="B30:C30"/>
    <mergeCell ref="D30:E30"/>
    <mergeCell ref="F30:G30"/>
    <mergeCell ref="B31:C31"/>
    <mergeCell ref="D31:E31"/>
    <mergeCell ref="F31:G31"/>
    <mergeCell ref="A32:D32"/>
    <mergeCell ref="E32:G32"/>
    <mergeCell ref="A33:D33"/>
    <mergeCell ref="E33:G33"/>
    <mergeCell ref="A34:D34"/>
    <mergeCell ref="E34:G34"/>
    <mergeCell ref="A35:D35"/>
    <mergeCell ref="E35:G35"/>
    <mergeCell ref="A37:G37"/>
    <mergeCell ref="A38:G38"/>
    <mergeCell ref="A39:G39"/>
    <mergeCell ref="A40:G40"/>
    <mergeCell ref="A41:G41"/>
    <mergeCell ref="B42:C42"/>
    <mergeCell ref="E42:F42"/>
    <mergeCell ref="B43:C43"/>
    <mergeCell ref="E43:F43"/>
    <mergeCell ref="B44:C44"/>
    <mergeCell ref="E44:F44"/>
    <mergeCell ref="B45:C45"/>
    <mergeCell ref="E45:F45"/>
    <mergeCell ref="B46:C46"/>
    <mergeCell ref="E46:F46"/>
    <mergeCell ref="B47:C47"/>
    <mergeCell ref="E47:F47"/>
    <mergeCell ref="B48:C48"/>
    <mergeCell ref="E48:F48"/>
    <mergeCell ref="B49:C49"/>
    <mergeCell ref="E49:F49"/>
    <mergeCell ref="A50:G50"/>
    <mergeCell ref="A52:G52"/>
    <mergeCell ref="A53:G53"/>
    <mergeCell ref="B54:D54"/>
    <mergeCell ref="E54:G54"/>
    <mergeCell ref="B55:D55"/>
    <mergeCell ref="E55:G55"/>
    <mergeCell ref="B56:D56"/>
    <mergeCell ref="E56:G56"/>
    <mergeCell ref="B57:D57"/>
    <mergeCell ref="E57:G57"/>
    <mergeCell ref="A58:G58"/>
    <mergeCell ref="A60:G60"/>
    <mergeCell ref="B61:D61"/>
    <mergeCell ref="E61:G61"/>
    <mergeCell ref="B62:D62"/>
    <mergeCell ref="E62:G62"/>
    <mergeCell ref="B63:D63"/>
    <mergeCell ref="E63:G63"/>
    <mergeCell ref="B64:D64"/>
    <mergeCell ref="E64:G64"/>
    <mergeCell ref="A65:G65"/>
    <mergeCell ref="A67:G67"/>
    <mergeCell ref="C68:D68"/>
    <mergeCell ref="E68:F68"/>
    <mergeCell ref="C69:D69"/>
    <mergeCell ref="E69:F69"/>
    <mergeCell ref="C70:D70"/>
    <mergeCell ref="E70:F70"/>
    <mergeCell ref="C71:D71"/>
    <mergeCell ref="E71:F71"/>
    <mergeCell ref="A72:G72"/>
    <mergeCell ref="A74:G74"/>
    <mergeCell ref="A76:A77"/>
    <mergeCell ref="C76:C77"/>
    <mergeCell ref="D76:D77"/>
    <mergeCell ref="E76:E77"/>
    <mergeCell ref="F76:F77"/>
    <mergeCell ref="G76:G77"/>
    <mergeCell ref="A78:G78"/>
    <mergeCell ref="A80:G80"/>
    <mergeCell ref="C82:F82"/>
    <mergeCell ref="A91:G91"/>
    <mergeCell ref="A93:G93"/>
    <mergeCell ref="A94:B94"/>
    <mergeCell ref="A174:C174"/>
    <mergeCell ref="A175:G175"/>
    <mergeCell ref="A178:G178"/>
    <mergeCell ref="A179:G179"/>
    <mergeCell ref="C180:D180"/>
    <mergeCell ref="E180:F180"/>
    <mergeCell ref="C181:D181"/>
    <mergeCell ref="E181:F181"/>
    <mergeCell ref="C182:D182"/>
    <mergeCell ref="E182:F182"/>
    <mergeCell ref="C183:D183"/>
    <mergeCell ref="E183:F183"/>
    <mergeCell ref="C184:D184"/>
    <mergeCell ref="E184:F184"/>
    <mergeCell ref="C185:D185"/>
    <mergeCell ref="E185:F185"/>
    <mergeCell ref="C186:D186"/>
    <mergeCell ref="E186:F186"/>
    <mergeCell ref="C187:D190"/>
    <mergeCell ref="E187:F190"/>
    <mergeCell ref="C191:D191"/>
    <mergeCell ref="E191:F191"/>
    <mergeCell ref="C192:D192"/>
    <mergeCell ref="E192:F192"/>
    <mergeCell ref="A193:G193"/>
    <mergeCell ref="A195:G195"/>
    <mergeCell ref="A196:B196"/>
    <mergeCell ref="C196:D196"/>
    <mergeCell ref="F196:G196"/>
    <mergeCell ref="A197:B197"/>
    <mergeCell ref="C197:D197"/>
    <mergeCell ref="F197:G197"/>
    <mergeCell ref="A198:B198"/>
    <mergeCell ref="C198:D198"/>
    <mergeCell ref="F198:G198"/>
    <mergeCell ref="A199:G199"/>
    <mergeCell ref="A201:G201"/>
    <mergeCell ref="D202:F202"/>
    <mergeCell ref="D203:F203"/>
    <mergeCell ref="A204:G204"/>
    <mergeCell ref="A206:G206"/>
    <mergeCell ref="A207:G207"/>
    <mergeCell ref="A208:B208"/>
    <mergeCell ref="C208:D208"/>
    <mergeCell ref="E208:G208"/>
    <mergeCell ref="A209:B209"/>
    <mergeCell ref="C209:D209"/>
    <mergeCell ref="E209:G209"/>
    <mergeCell ref="A210:B210"/>
    <mergeCell ref="C210:D210"/>
    <mergeCell ref="E210:G210"/>
    <mergeCell ref="A211:G211"/>
    <mergeCell ref="A213:G213"/>
    <mergeCell ref="C214:D214"/>
    <mergeCell ref="F214:G214"/>
    <mergeCell ref="C215:D215"/>
    <mergeCell ref="F215:G215"/>
    <mergeCell ref="A216:G216"/>
    <mergeCell ref="A218:G218"/>
    <mergeCell ref="A219:G219"/>
    <mergeCell ref="C220:D220"/>
    <mergeCell ref="F220:G220"/>
    <mergeCell ref="C221:D221"/>
    <mergeCell ref="F221:G221"/>
    <mergeCell ref="A222:G222"/>
    <mergeCell ref="A224:G224"/>
    <mergeCell ref="A225:G225"/>
    <mergeCell ref="A226:G226"/>
    <mergeCell ref="C227:E227"/>
    <mergeCell ref="F227:G227"/>
    <mergeCell ref="C228:E228"/>
    <mergeCell ref="F228:G228"/>
    <mergeCell ref="C229:E229"/>
    <mergeCell ref="F229:G229"/>
    <mergeCell ref="C230:E230"/>
    <mergeCell ref="F230:G230"/>
    <mergeCell ref="C231:E231"/>
    <mergeCell ref="F231:G231"/>
    <mergeCell ref="C232:E232"/>
    <mergeCell ref="F232:G232"/>
    <mergeCell ref="C233:E233"/>
    <mergeCell ref="F233:G233"/>
    <mergeCell ref="A234:G234"/>
    <mergeCell ref="A236:G236"/>
    <mergeCell ref="C237:E237"/>
    <mergeCell ref="F237:G237"/>
    <mergeCell ref="C238:E238"/>
    <mergeCell ref="F238:G238"/>
    <mergeCell ref="A239:G239"/>
    <mergeCell ref="A241:G241"/>
    <mergeCell ref="C242:E242"/>
    <mergeCell ref="F242:G242"/>
    <mergeCell ref="C243:E243"/>
    <mergeCell ref="F243:G243"/>
    <mergeCell ref="A244:G244"/>
    <mergeCell ref="A246:G246"/>
    <mergeCell ref="C247:E247"/>
    <mergeCell ref="F247:G247"/>
    <mergeCell ref="C248:E248"/>
    <mergeCell ref="F248:G248"/>
    <mergeCell ref="C249:E249"/>
    <mergeCell ref="F249:G249"/>
    <mergeCell ref="C250:E250"/>
    <mergeCell ref="F250:G250"/>
    <mergeCell ref="A251:G251"/>
    <mergeCell ref="A253:G253"/>
    <mergeCell ref="C254:E254"/>
    <mergeCell ref="F254:G254"/>
    <mergeCell ref="C255:E255"/>
    <mergeCell ref="F255:G255"/>
    <mergeCell ref="A256:G256"/>
    <mergeCell ref="A258:G258"/>
    <mergeCell ref="A259:C259"/>
    <mergeCell ref="D259:G259"/>
    <mergeCell ref="A260:C260"/>
    <mergeCell ref="D260:G260"/>
    <mergeCell ref="A261:C261"/>
    <mergeCell ref="D261:G261"/>
    <mergeCell ref="A262:C262"/>
    <mergeCell ref="D262:G262"/>
    <mergeCell ref="A263:C263"/>
    <mergeCell ref="D263:G263"/>
    <mergeCell ref="A264:G264"/>
    <mergeCell ref="A266:G266"/>
    <mergeCell ref="A267:B267"/>
    <mergeCell ref="E267:G270"/>
    <mergeCell ref="A268:B268"/>
    <mergeCell ref="A269:B269"/>
    <mergeCell ref="A270:B270"/>
    <mergeCell ref="A271:G280"/>
    <mergeCell ref="A281:G281"/>
    <mergeCell ref="A282:G282"/>
    <mergeCell ref="A283:G283"/>
    <mergeCell ref="A284:G284"/>
    <mergeCell ref="A285:G285"/>
    <mergeCell ref="A286:G286"/>
    <mergeCell ref="A287:G287"/>
    <mergeCell ref="A288:G288"/>
    <mergeCell ref="A289:G289"/>
    <mergeCell ref="A290:G290"/>
    <mergeCell ref="A291:G291"/>
    <mergeCell ref="A292:G292"/>
    <mergeCell ref="A293:G293"/>
    <mergeCell ref="A294:G294"/>
    <mergeCell ref="A295:G295"/>
    <mergeCell ref="A296:G296"/>
    <mergeCell ref="A297:G297"/>
    <mergeCell ref="A298:G298"/>
    <mergeCell ref="A299:G299"/>
    <mergeCell ref="A300:G300"/>
    <mergeCell ref="A301:G301"/>
    <mergeCell ref="A302:G302"/>
    <mergeCell ref="A303:G303"/>
    <mergeCell ref="A304:G304"/>
    <mergeCell ref="A305:G305"/>
    <mergeCell ref="A306:G306"/>
    <mergeCell ref="A307:G307"/>
    <mergeCell ref="A308:G308"/>
    <mergeCell ref="A309:G309"/>
    <mergeCell ref="A310:G310"/>
    <mergeCell ref="A311:G311"/>
    <mergeCell ref="A312:G312"/>
    <mergeCell ref="A313:G313"/>
    <mergeCell ref="A314:G314"/>
    <mergeCell ref="A315:G315"/>
    <mergeCell ref="A316:G316"/>
    <mergeCell ref="A317:G317"/>
    <mergeCell ref="A318:G318"/>
    <mergeCell ref="A319:G319"/>
    <mergeCell ref="A320:G320"/>
    <mergeCell ref="A321:G321"/>
    <mergeCell ref="A322:G322"/>
    <mergeCell ref="A323:G323"/>
    <mergeCell ref="A324:G324"/>
    <mergeCell ref="A325:G325"/>
    <mergeCell ref="A326:G326"/>
    <mergeCell ref="A327:G327"/>
    <mergeCell ref="A328:G328"/>
    <mergeCell ref="A329:G329"/>
    <mergeCell ref="A330:G330"/>
    <mergeCell ref="A331:G331"/>
    <mergeCell ref="A332:G332"/>
    <mergeCell ref="A333:G333"/>
    <mergeCell ref="A343:G351"/>
    <mergeCell ref="A334:G334"/>
    <mergeCell ref="A335:G335"/>
    <mergeCell ref="A336:G336"/>
    <mergeCell ref="A337:G337"/>
    <mergeCell ref="A338:G338"/>
    <mergeCell ref="A339:G339"/>
    <mergeCell ref="A340:G340"/>
    <mergeCell ref="A341:G341"/>
    <mergeCell ref="A342:G342"/>
  </mergeCells>
  <hyperlinks>
    <hyperlink ref="A15" r:id="rId1" xr:uid="{00000000-0004-0000-0000-000000000000}"/>
    <hyperlink ref="A39" r:id="rId2" xr:uid="{00000000-0004-0000-0000-000001000000}"/>
    <hyperlink ref="A41" r:id="rId3" xr:uid="{00000000-0004-0000-0000-000002000000}"/>
    <hyperlink ref="G43" r:id="rId4" xr:uid="{00000000-0004-0000-0000-000003000000}"/>
    <hyperlink ref="G46" r:id="rId5" xr:uid="{00000000-0004-0000-0000-000004000000}"/>
    <hyperlink ref="G47" r:id="rId6" xr:uid="{00000000-0004-0000-0000-000005000000}"/>
    <hyperlink ref="G48" r:id="rId7" xr:uid="{00000000-0004-0000-0000-000006000000}"/>
    <hyperlink ref="G49" r:id="rId8" xr:uid="{00000000-0004-0000-0000-000007000000}"/>
    <hyperlink ref="E62:G62" r:id="rId9" display="https://transparencia.senac.gov.py/portal" xr:uid="{00000000-0004-0000-0000-000008000000}"/>
    <hyperlink ref="E63:G63" r:id="rId10" display="https://transparencia.senac.gov.py/portal" xr:uid="{00000000-0004-0000-0000-000009000000}"/>
    <hyperlink ref="G69" r:id="rId11" xr:uid="{00000000-0004-0000-0000-00000A000000}"/>
    <hyperlink ref="G70" r:id="rId12" xr:uid="{00000000-0004-0000-0000-00000B000000}"/>
    <hyperlink ref="G71" r:id="rId13" xr:uid="{00000000-0004-0000-0000-00000C000000}"/>
    <hyperlink ref="G82" r:id="rId14" xr:uid="{00000000-0004-0000-0000-00000D000000}"/>
    <hyperlink ref="G83" r:id="rId15" xr:uid="{00000000-0004-0000-0000-00000E000000}"/>
    <hyperlink ref="G84" r:id="rId16" xr:uid="{00000000-0004-0000-0000-00000F000000}"/>
    <hyperlink ref="G87" r:id="rId17" xr:uid="{00000000-0004-0000-0000-000010000000}"/>
    <hyperlink ref="G89" r:id="rId18" location="modificaciones" xr:uid="{00000000-0004-0000-0000-000011000000}"/>
    <hyperlink ref="G182" r:id="rId19" xr:uid="{00000000-0004-0000-0000-000012000000}"/>
    <hyperlink ref="G183" r:id="rId20" xr:uid="{00000000-0004-0000-0000-000013000000}"/>
    <hyperlink ref="G184" r:id="rId21" xr:uid="{00000000-0004-0000-0000-000014000000}"/>
    <hyperlink ref="G185" r:id="rId22" xr:uid="{00000000-0004-0000-0000-000015000000}"/>
    <hyperlink ref="G186" r:id="rId23" xr:uid="{00000000-0004-0000-0000-000016000000}"/>
    <hyperlink ref="G187" r:id="rId24" xr:uid="{00000000-0004-0000-0000-000017000000}"/>
    <hyperlink ref="G188" r:id="rId25" xr:uid="{00000000-0004-0000-0000-000018000000}"/>
    <hyperlink ref="G189" r:id="rId26" xr:uid="{00000000-0004-0000-0000-000019000000}"/>
    <hyperlink ref="G190" r:id="rId27" xr:uid="{00000000-0004-0000-0000-00001A000000}"/>
    <hyperlink ref="C192:D192" r:id="rId28" display="https://www.youtube.com/senatur_py" xr:uid="{00000000-0004-0000-0000-00001B000000}"/>
    <hyperlink ref="G203" r:id="rId29" xr:uid="{00000000-0004-0000-0000-00001C000000}"/>
    <hyperlink ref="E209:G209" r:id="rId30" display="https://senatur.gov.py/" xr:uid="{00000000-0004-0000-0000-00001D000000}"/>
    <hyperlink ref="E210:G210" r:id="rId31" display="https://senatur.gov.py/" xr:uid="{00000000-0004-0000-0000-00001E000000}"/>
    <hyperlink ref="F221" r:id="rId32" xr:uid="{00000000-0004-0000-0000-00001F000000}"/>
  </hyperlinks>
  <pageMargins left="0.7" right="0.7" top="0.75" bottom="0.75" header="0.3" footer="0.3"/>
  <pageSetup paperSize="5" scale="75" orientation="landscape"/>
  <headerFooter>
    <oddFooter>Página &amp;P</oddFooter>
  </headerFooter>
  <rowBreaks count="9" manualBreakCount="9">
    <brk id="73" max="6" man="1"/>
    <brk id="88" max="6" man="1"/>
    <brk id="106" max="6" man="1"/>
    <brk id="122" max="6" man="1"/>
    <brk id="139" max="6" man="1"/>
    <brk id="154" max="6" man="1"/>
    <brk id="199" max="6" man="1"/>
    <brk id="222" max="6" man="1"/>
    <brk id="244" max="6" man="1"/>
  </rowBreaks>
  <drawing r:id="rId3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RCC_23</vt:lpstr>
      <vt:lpstr>'MATRIZ RCC_23'!Área_de_impresión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Rolando Torres</cp:lastModifiedBy>
  <cp:revision>3</cp:revision>
  <cp:lastPrinted>2023-10-16T14:55:21Z</cp:lastPrinted>
  <dcterms:created xsi:type="dcterms:W3CDTF">2020-06-23T19:35:00Z</dcterms:created>
  <dcterms:modified xsi:type="dcterms:W3CDTF">2023-10-16T14:55:51Z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